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Mme Auffret\Desktop\"/>
    </mc:Choice>
  </mc:AlternateContent>
  <xr:revisionPtr revIDLastSave="0" documentId="13_ncr:1_{E54878D8-F802-43F3-A2DF-BE87944C0CDD}" xr6:coauthVersionLast="47" xr6:coauthVersionMax="47" xr10:uidLastSave="{00000000-0000-0000-0000-000000000000}"/>
  <bookViews>
    <workbookView xWindow="780" yWindow="420" windowWidth="12870" windowHeight="15060" xr2:uid="{00000000-000D-0000-FFFF-FFFF00000000}"/>
  </bookViews>
  <sheets>
    <sheet name="classement " sheetId="3" r:id="rId1"/>
    <sheet name="U16 feuille de match" sheetId="4" r:id="rId2"/>
    <sheet name="manche 1 " sheetId="6" r:id="rId3"/>
    <sheet name="manche 2" sheetId="7" r:id="rId4"/>
    <sheet name="manche 3" sheetId="8" r:id="rId5"/>
    <sheet name="manche 4" sheetId="9" r:id="rId6"/>
    <sheet name="manche 5" sheetId="10" r:id="rId7"/>
  </sheets>
  <definedNames>
    <definedName name="_xlnm.Print_Area" localSheetId="0">'classement '!$A$1:$P$37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7" i="3" l="1"/>
  <c r="C26" i="3"/>
  <c r="C25" i="3"/>
  <c r="C24" i="3"/>
  <c r="C23" i="3"/>
  <c r="C22" i="3"/>
  <c r="E22" i="3"/>
  <c r="F27" i="3"/>
  <c r="F26" i="3"/>
  <c r="F22" i="3"/>
  <c r="E27" i="3"/>
  <c r="E26" i="3"/>
  <c r="F25" i="3"/>
  <c r="F24" i="3"/>
  <c r="F23" i="3" l="1"/>
  <c r="D27" i="3"/>
  <c r="D26" i="3"/>
  <c r="E24" i="3"/>
  <c r="E23" i="3"/>
  <c r="E25" i="3"/>
  <c r="D23" i="3" l="1"/>
  <c r="D24" i="3"/>
  <c r="D25" i="3"/>
  <c r="D22" i="3"/>
</calcChain>
</file>

<file path=xl/sharedStrings.xml><?xml version="1.0" encoding="utf-8"?>
<sst xmlns="http://schemas.openxmlformats.org/spreadsheetml/2006/main" count="98" uniqueCount="66">
  <si>
    <t>CLUB</t>
  </si>
  <si>
    <t xml:space="preserve">INDEX </t>
  </si>
  <si>
    <t>ARRONDI</t>
  </si>
  <si>
    <t>Trous gagnés</t>
  </si>
  <si>
    <t>DATE :</t>
  </si>
  <si>
    <t>SIMPLES sur 9 trous</t>
  </si>
  <si>
    <t>GREENSOME sur 9 trous</t>
  </si>
  <si>
    <t>EQUIPIER(E)S</t>
  </si>
  <si>
    <t>SCORE</t>
  </si>
  <si>
    <t>Total nombre de trous gagnés</t>
  </si>
  <si>
    <r>
      <rPr>
        <b/>
        <sz val="10"/>
        <rFont val="Comic Sans MS"/>
        <family val="4"/>
      </rPr>
      <t xml:space="preserve">Vainqueur de la rencontre </t>
    </r>
    <r>
      <rPr>
        <sz val="10"/>
        <rFont val="Comic Sans MS"/>
        <family val="4"/>
      </rPr>
      <t xml:space="preserve">: </t>
    </r>
  </si>
  <si>
    <t xml:space="preserve">SIGNATURE  CAPITAINE </t>
  </si>
  <si>
    <r>
      <t xml:space="preserve">Equipe </t>
    </r>
    <r>
      <rPr>
        <b/>
        <sz val="14"/>
        <rFont val="Comic Sans MS"/>
        <family val="4"/>
      </rPr>
      <t>U16</t>
    </r>
    <r>
      <rPr>
        <sz val="14"/>
        <rFont val="Comic Sans MS"/>
        <family val="4"/>
      </rPr>
      <t xml:space="preserve"> sur le Golf de:</t>
    </r>
  </si>
  <si>
    <t>DATE</t>
  </si>
  <si>
    <t>LIEU</t>
  </si>
  <si>
    <t>Manche 1</t>
  </si>
  <si>
    <t>Angers</t>
  </si>
  <si>
    <t>Manche 2</t>
  </si>
  <si>
    <t>Baugé</t>
  </si>
  <si>
    <t>Manche 3</t>
  </si>
  <si>
    <t>Cholet</t>
  </si>
  <si>
    <t xml:space="preserve">Manche 4 </t>
  </si>
  <si>
    <t>Anjou</t>
  </si>
  <si>
    <t xml:space="preserve">Manche 5 </t>
  </si>
  <si>
    <t>Avrillé</t>
  </si>
  <si>
    <t xml:space="preserve">CLASSEMENT </t>
  </si>
  <si>
    <t xml:space="preserve">points </t>
  </si>
  <si>
    <t>Club</t>
  </si>
  <si>
    <t>interclub CD49 U16</t>
  </si>
  <si>
    <t xml:space="preserve">capitaine : </t>
  </si>
  <si>
    <r>
      <t xml:space="preserve">Pour les </t>
    </r>
    <r>
      <rPr>
        <b/>
        <sz val="8"/>
        <color theme="1"/>
        <rFont val="Calibri"/>
        <family val="2"/>
        <scheme val="minor"/>
      </rPr>
      <t>SIMPLES, les joueurs devront être notés sur la feuille de match dans l’ordre de leurs index arrondis</t>
    </r>
    <r>
      <rPr>
        <sz val="8"/>
        <color theme="1"/>
        <rFont val="Calibri"/>
        <family val="2"/>
        <scheme val="minor"/>
      </rPr>
      <t xml:space="preserve"> (A index arrondi égal, </t>
    </r>
  </si>
  <si>
    <r>
      <rPr>
        <u/>
        <sz val="8"/>
        <color theme="1"/>
        <rFont val="Calibri"/>
        <family val="2"/>
        <scheme val="minor"/>
      </rPr>
      <t>RAPPEL :</t>
    </r>
    <r>
      <rPr>
        <sz val="8"/>
        <color theme="1"/>
        <rFont val="Calibri"/>
        <family val="2"/>
        <scheme val="minor"/>
      </rPr>
      <t xml:space="preserve">  Pour les</t>
    </r>
    <r>
      <rPr>
        <b/>
        <sz val="8"/>
        <color theme="1"/>
        <rFont val="Calibri"/>
        <family val="2"/>
        <scheme val="minor"/>
      </rPr>
      <t xml:space="preserve"> greensome, le capitaine a le libre choix de leur composition</t>
    </r>
    <r>
      <rPr>
        <sz val="8"/>
        <color theme="1"/>
        <rFont val="Calibri"/>
        <family val="2"/>
        <scheme val="minor"/>
      </rPr>
      <t xml:space="preserve">, elles se déroulent selon la fiche d’ordre de jeu remise avant le début de la rencontre. </t>
    </r>
  </si>
  <si>
    <t xml:space="preserve">Rencontres </t>
  </si>
  <si>
    <t xml:space="preserve">Scores </t>
  </si>
  <si>
    <t xml:space="preserve">Anjou </t>
  </si>
  <si>
    <t>Saint sylvain</t>
  </si>
  <si>
    <t>Différentiel</t>
  </si>
  <si>
    <t>Tg</t>
  </si>
  <si>
    <t>Tp</t>
  </si>
  <si>
    <t xml:space="preserve">Saint sylvain </t>
  </si>
  <si>
    <t xml:space="preserve">Avrillé  </t>
  </si>
  <si>
    <t>Tg : Trous gagnés</t>
  </si>
  <si>
    <t>différentiel : Tg - Tp</t>
  </si>
  <si>
    <t xml:space="preserve">Tp : Trous perdus </t>
  </si>
  <si>
    <t xml:space="preserve"> le capitaine a le choix de l’ordre de jeu). A la fin des greensome, dès que deux joueurs sont prêts, les SIMPLES peuvent démarrer. Peu importe l’ordre de jeu décrit sur la feuille de match, mais joueur 1 VS joueur 1 ; joueur 2 VS joueur 2, etc..</t>
  </si>
  <si>
    <t>CD49 _ INTER   EDG _ 2022 - 2023</t>
  </si>
  <si>
    <t>ANGERS</t>
  </si>
  <si>
    <t>BAUGE</t>
  </si>
  <si>
    <t>CHOLET</t>
  </si>
  <si>
    <t>AVRILLE</t>
  </si>
  <si>
    <t>ANJOU</t>
  </si>
  <si>
    <t>SAINT SYLVAIN</t>
  </si>
  <si>
    <t>victoire : 3 points</t>
  </si>
  <si>
    <t>défaite : 1 point</t>
  </si>
  <si>
    <t xml:space="preserve">nul : 2 points </t>
  </si>
  <si>
    <t>Forfait :  0 point</t>
  </si>
  <si>
    <t>Anjou1</t>
  </si>
  <si>
    <t>Cholet2</t>
  </si>
  <si>
    <t>Anjou2</t>
  </si>
  <si>
    <t>Avrillé1</t>
  </si>
  <si>
    <t>Baugé2</t>
  </si>
  <si>
    <t>Baugé1</t>
  </si>
  <si>
    <t>Cholet1</t>
  </si>
  <si>
    <t>Saint sylvain2</t>
  </si>
  <si>
    <t>St sylvain1</t>
  </si>
  <si>
    <t>Avrillé2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</si>
</sst>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2"/>
      <name val="Comic Sans MS"/>
      <family val="4"/>
    </font>
    <font>
      <sz val="10"/>
      <name val="Comic Sans MS"/>
      <family val="4"/>
    </font>
    <font>
      <b/>
      <sz val="16"/>
      <name val="Comic Sans MS"/>
      <family val="4"/>
    </font>
    <font>
      <b/>
      <sz val="12"/>
      <name val="Comic Sans MS"/>
      <family val="4"/>
    </font>
    <font>
      <b/>
      <sz val="10"/>
      <name val="Comic Sans MS"/>
      <family val="4"/>
    </font>
    <font>
      <b/>
      <u/>
      <sz val="10"/>
      <name val="Comic Sans MS"/>
      <family val="4"/>
    </font>
    <font>
      <b/>
      <sz val="8"/>
      <name val="Comic Sans MS"/>
      <family val="4"/>
    </font>
    <font>
      <b/>
      <u/>
      <sz val="9"/>
      <name val="Comic Sans MS"/>
      <family val="4"/>
    </font>
    <font>
      <b/>
      <u/>
      <sz val="8"/>
      <name val="Comic Sans MS"/>
      <family val="4"/>
    </font>
    <font>
      <u/>
      <sz val="14"/>
      <name val="Comic Sans MS"/>
      <family val="4"/>
    </font>
    <font>
      <b/>
      <sz val="14"/>
      <name val="Times New Roman"/>
      <family val="1"/>
    </font>
    <font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Comic Sans MS"/>
      <family val="4"/>
    </font>
    <font>
      <b/>
      <sz val="14"/>
      <name val="Comic Sans MS"/>
      <family val="4"/>
    </font>
    <font>
      <sz val="16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4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 Light"/>
      <family val="2"/>
    </font>
    <font>
      <sz val="12"/>
      <color theme="1"/>
      <name val="Calibri Light"/>
      <family val="2"/>
    </font>
    <font>
      <sz val="11"/>
      <color theme="1"/>
      <name val="Calibri Light"/>
      <family val="2"/>
      <scheme val="major"/>
    </font>
    <font>
      <sz val="11"/>
      <name val="Calibri Light"/>
      <family val="2"/>
      <scheme val="major"/>
    </font>
    <font>
      <sz val="9"/>
      <color theme="1"/>
      <name val="Comic Sans MS"/>
      <family val="4"/>
    </font>
    <font>
      <sz val="9"/>
      <name val="Comic Sans MS"/>
      <family val="4"/>
    </font>
    <font>
      <b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210">
    <xf numFmtId="0" fontId="0" fillId="0" borderId="0" xfId="0"/>
    <xf numFmtId="0" fontId="3" fillId="0" borderId="0" xfId="1" applyFont="1" applyAlignment="1">
      <alignment horizontal="right"/>
    </xf>
    <xf numFmtId="0" fontId="4" fillId="0" borderId="0" xfId="1" applyFont="1"/>
    <xf numFmtId="0" fontId="5" fillId="0" borderId="0" xfId="1" applyFont="1" applyAlignment="1">
      <alignment horizontal="centerContinuous" vertical="center"/>
    </xf>
    <xf numFmtId="0" fontId="4" fillId="0" borderId="0" xfId="1" applyFont="1" applyAlignment="1">
      <alignment horizontal="centerContinuous"/>
    </xf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9" fillId="0" borderId="0" xfId="1" applyFont="1"/>
    <xf numFmtId="0" fontId="9" fillId="0" borderId="5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horizontal="right"/>
    </xf>
    <xf numFmtId="0" fontId="10" fillId="0" borderId="0" xfId="1" applyFont="1" applyAlignment="1">
      <alignment horizontal="right"/>
    </xf>
    <xf numFmtId="0" fontId="9" fillId="0" borderId="0" xfId="1" applyFont="1" applyAlignment="1">
      <alignment horizontal="center"/>
    </xf>
    <xf numFmtId="0" fontId="9" fillId="0" borderId="0" xfId="1" applyFont="1" applyAlignment="1">
      <alignment wrapText="1"/>
    </xf>
    <xf numFmtId="0" fontId="9" fillId="0" borderId="0" xfId="1" applyFont="1" applyAlignment="1">
      <alignment horizontal="right" wrapText="1"/>
    </xf>
    <xf numFmtId="0" fontId="7" fillId="0" borderId="5" xfId="1" applyFont="1" applyBorder="1" applyAlignment="1">
      <alignment horizontal="center" vertical="center"/>
    </xf>
    <xf numFmtId="0" fontId="4" fillId="0" borderId="0" xfId="1" applyFont="1" applyAlignment="1">
      <alignment horizontal="right"/>
    </xf>
    <xf numFmtId="0" fontId="4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9" fillId="0" borderId="6" xfId="1" applyFont="1" applyBorder="1"/>
    <xf numFmtId="0" fontId="4" fillId="0" borderId="7" xfId="1" applyFont="1" applyBorder="1" applyAlignment="1">
      <alignment horizontal="right"/>
    </xf>
    <xf numFmtId="0" fontId="12" fillId="0" borderId="0" xfId="1" applyFont="1" applyAlignment="1">
      <alignment horizontal="left"/>
    </xf>
    <xf numFmtId="0" fontId="9" fillId="0" borderId="0" xfId="1" applyFont="1" applyAlignment="1">
      <alignment horizontal="left" wrapText="1"/>
    </xf>
    <xf numFmtId="0" fontId="9" fillId="0" borderId="0" xfId="1" applyFont="1" applyAlignment="1">
      <alignment horizontal="center" wrapText="1"/>
    </xf>
    <xf numFmtId="0" fontId="9" fillId="0" borderId="0" xfId="1" applyFont="1" applyAlignment="1">
      <alignment horizontal="center" vertical="center" wrapText="1"/>
    </xf>
    <xf numFmtId="0" fontId="2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0" fillId="2" borderId="10" xfId="0" applyFill="1" applyBorder="1"/>
    <xf numFmtId="0" fontId="0" fillId="2" borderId="13" xfId="0" applyFill="1" applyBorder="1"/>
    <xf numFmtId="0" fontId="0" fillId="2" borderId="11" xfId="0" applyFill="1" applyBorder="1"/>
    <xf numFmtId="0" fontId="7" fillId="0" borderId="0" xfId="1" applyFont="1" applyAlignment="1">
      <alignment horizontal="left" vertical="center"/>
    </xf>
    <xf numFmtId="0" fontId="9" fillId="0" borderId="3" xfId="1" applyFont="1" applyBorder="1" applyAlignment="1">
      <alignment horizontal="center" vertical="center"/>
    </xf>
    <xf numFmtId="0" fontId="9" fillId="0" borderId="0" xfId="1" applyFont="1" applyAlignment="1">
      <alignment vertical="center"/>
    </xf>
    <xf numFmtId="0" fontId="10" fillId="0" borderId="0" xfId="1" applyFont="1"/>
    <xf numFmtId="0" fontId="5" fillId="0" borderId="8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18" xfId="1" applyFont="1" applyBorder="1" applyAlignment="1">
      <alignment vertical="center"/>
    </xf>
    <xf numFmtId="0" fontId="4" fillId="0" borderId="1" xfId="1" applyFont="1" applyBorder="1" applyAlignment="1">
      <alignment horizontal="center"/>
    </xf>
    <xf numFmtId="0" fontId="4" fillId="0" borderId="22" xfId="1" applyFont="1" applyBorder="1" applyAlignment="1">
      <alignment horizontal="center"/>
    </xf>
    <xf numFmtId="0" fontId="4" fillId="0" borderId="23" xfId="1" applyFont="1" applyBorder="1" applyAlignment="1">
      <alignment horizontal="center"/>
    </xf>
    <xf numFmtId="0" fontId="4" fillId="0" borderId="24" xfId="1" applyFont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0" fillId="0" borderId="0" xfId="0" applyAlignment="1">
      <alignment vertical="top"/>
    </xf>
    <xf numFmtId="0" fontId="12" fillId="0" borderId="0" xfId="1" applyFont="1"/>
    <xf numFmtId="0" fontId="15" fillId="0" borderId="0" xfId="0" applyFont="1" applyAlignment="1">
      <alignment vertical="top"/>
    </xf>
    <xf numFmtId="0" fontId="14" fillId="0" borderId="0" xfId="0" applyFont="1" applyAlignment="1">
      <alignment vertical="center"/>
    </xf>
    <xf numFmtId="0" fontId="13" fillId="0" borderId="0" xfId="1" applyFont="1" applyAlignment="1">
      <alignment vertical="center"/>
    </xf>
    <xf numFmtId="0" fontId="6" fillId="2" borderId="0" xfId="1" applyFont="1" applyFill="1" applyAlignment="1">
      <alignment vertical="center"/>
    </xf>
    <xf numFmtId="0" fontId="0" fillId="6" borderId="2" xfId="0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14" fillId="0" borderId="0" xfId="0" applyFont="1" applyAlignment="1">
      <alignment horizontal="center" vertical="center"/>
    </xf>
    <xf numFmtId="0" fontId="24" fillId="0" borderId="42" xfId="1" applyFont="1" applyBorder="1" applyAlignment="1">
      <alignment horizontal="center" vertical="center"/>
    </xf>
    <xf numFmtId="0" fontId="24" fillId="0" borderId="40" xfId="1" applyFont="1" applyBorder="1" applyAlignment="1">
      <alignment horizontal="center" vertical="center"/>
    </xf>
    <xf numFmtId="0" fontId="24" fillId="0" borderId="41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6" borderId="14" xfId="1" applyFont="1" applyFill="1" applyBorder="1" applyAlignment="1">
      <alignment horizontal="center" vertical="center"/>
    </xf>
    <xf numFmtId="0" fontId="4" fillId="7" borderId="2" xfId="1" applyFont="1" applyFill="1" applyBorder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24" fillId="7" borderId="2" xfId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2" borderId="0" xfId="1" applyFont="1" applyFill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4" fillId="2" borderId="41" xfId="1" applyFont="1" applyFill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26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4" fillId="0" borderId="30" xfId="1" applyFont="1" applyBorder="1" applyAlignment="1">
      <alignment horizontal="center" vertical="center"/>
    </xf>
    <xf numFmtId="0" fontId="0" fillId="2" borderId="0" xfId="0" applyFill="1"/>
    <xf numFmtId="0" fontId="23" fillId="2" borderId="0" xfId="0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4" fillId="2" borderId="0" xfId="1" applyFont="1" applyFill="1" applyAlignment="1">
      <alignment vertical="center"/>
    </xf>
    <xf numFmtId="0" fontId="13" fillId="2" borderId="0" xfId="1" applyFont="1" applyFill="1" applyAlignment="1">
      <alignment vertical="center"/>
    </xf>
    <xf numFmtId="0" fontId="4" fillId="2" borderId="0" xfId="1" applyFont="1" applyFill="1" applyAlignment="1">
      <alignment horizontal="center"/>
    </xf>
    <xf numFmtId="0" fontId="4" fillId="2" borderId="0" xfId="1" applyFont="1" applyFill="1"/>
    <xf numFmtId="0" fontId="8" fillId="2" borderId="0" xfId="1" applyFont="1" applyFill="1" applyAlignment="1">
      <alignment horizontal="center"/>
    </xf>
    <xf numFmtId="0" fontId="15" fillId="2" borderId="0" xfId="0" applyFont="1" applyFill="1"/>
    <xf numFmtId="0" fontId="9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center"/>
    </xf>
    <xf numFmtId="0" fontId="9" fillId="0" borderId="0" xfId="1" applyFont="1" applyAlignment="1">
      <alignment horizontal="center" vertical="top"/>
    </xf>
    <xf numFmtId="0" fontId="4" fillId="6" borderId="15" xfId="1" applyFont="1" applyFill="1" applyBorder="1" applyAlignment="1">
      <alignment horizontal="center" vertical="center"/>
    </xf>
    <xf numFmtId="0" fontId="4" fillId="7" borderId="14" xfId="1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8" fillId="0" borderId="5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4" fillId="0" borderId="27" xfId="1" applyFont="1" applyBorder="1" applyAlignment="1">
      <alignment horizontal="center" vertical="center"/>
    </xf>
    <xf numFmtId="0" fontId="4" fillId="0" borderId="28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9" borderId="0" xfId="1" applyFont="1" applyFill="1" applyAlignment="1">
      <alignment horizontal="center"/>
    </xf>
    <xf numFmtId="0" fontId="28" fillId="9" borderId="0" xfId="1" applyFont="1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23" fillId="9" borderId="0" xfId="0" applyFont="1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28" fillId="9" borderId="0" xfId="1" applyFont="1" applyFill="1" applyAlignment="1">
      <alignment vertical="center" wrapText="1"/>
    </xf>
    <xf numFmtId="0" fontId="5" fillId="2" borderId="0" xfId="1" applyFont="1" applyFill="1" applyAlignment="1">
      <alignment vertical="center"/>
    </xf>
    <xf numFmtId="0" fontId="4" fillId="9" borderId="0" xfId="1" applyFont="1" applyFill="1" applyAlignment="1">
      <alignment horizontal="center"/>
    </xf>
    <xf numFmtId="0" fontId="24" fillId="9" borderId="0" xfId="1" applyFont="1" applyFill="1" applyAlignment="1">
      <alignment horizontal="center" vertical="center"/>
    </xf>
    <xf numFmtId="0" fontId="4" fillId="9" borderId="0" xfId="1" applyFont="1" applyFill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1" fillId="0" borderId="26" xfId="1" applyFont="1" applyBorder="1" applyAlignment="1">
      <alignment horizontal="center" vertical="center"/>
    </xf>
    <xf numFmtId="0" fontId="31" fillId="0" borderId="5" xfId="1" applyFont="1" applyBorder="1" applyAlignment="1">
      <alignment horizontal="center" vertical="center"/>
    </xf>
    <xf numFmtId="0" fontId="31" fillId="0" borderId="29" xfId="1" applyFont="1" applyBorder="1" applyAlignment="1">
      <alignment horizontal="center" vertical="center"/>
    </xf>
    <xf numFmtId="0" fontId="31" fillId="2" borderId="29" xfId="1" applyFont="1" applyFill="1" applyBorder="1" applyAlignment="1">
      <alignment horizontal="center" vertical="center"/>
    </xf>
    <xf numFmtId="0" fontId="25" fillId="0" borderId="26" xfId="1" applyFont="1" applyBorder="1" applyAlignment="1">
      <alignment horizontal="center" vertical="center"/>
    </xf>
    <xf numFmtId="0" fontId="28" fillId="0" borderId="5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28" fillId="0" borderId="26" xfId="1" applyFont="1" applyBorder="1" applyAlignment="1">
      <alignment horizontal="center" vertical="center"/>
    </xf>
    <xf numFmtId="0" fontId="28" fillId="0" borderId="29" xfId="1" applyFont="1" applyBorder="1" applyAlignment="1">
      <alignment horizontal="center" vertical="center"/>
    </xf>
    <xf numFmtId="0" fontId="9" fillId="0" borderId="29" xfId="1" applyFont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32" fillId="2" borderId="37" xfId="0" applyFont="1" applyFill="1" applyBorder="1" applyAlignment="1">
      <alignment horizontal="center" vertical="center"/>
    </xf>
    <xf numFmtId="0" fontId="33" fillId="0" borderId="27" xfId="1" applyFont="1" applyBorder="1" applyAlignment="1">
      <alignment horizontal="center" vertical="center"/>
    </xf>
    <xf numFmtId="0" fontId="32" fillId="2" borderId="38" xfId="0" applyFont="1" applyFill="1" applyBorder="1" applyAlignment="1">
      <alignment horizontal="center" vertical="center"/>
    </xf>
    <xf numFmtId="0" fontId="33" fillId="0" borderId="28" xfId="1" applyFont="1" applyBorder="1" applyAlignment="1">
      <alignment horizontal="center" vertical="center"/>
    </xf>
    <xf numFmtId="0" fontId="32" fillId="2" borderId="39" xfId="0" applyFont="1" applyFill="1" applyBorder="1" applyAlignment="1">
      <alignment horizontal="center" vertical="center"/>
    </xf>
    <xf numFmtId="0" fontId="33" fillId="0" borderId="30" xfId="1" applyFont="1" applyBorder="1" applyAlignment="1">
      <alignment horizontal="center" vertical="center"/>
    </xf>
    <xf numFmtId="0" fontId="33" fillId="2" borderId="30" xfId="1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3" xfId="0" applyFill="1" applyBorder="1"/>
    <xf numFmtId="0" fontId="9" fillId="2" borderId="0" xfId="1" applyFont="1" applyFill="1" applyAlignment="1">
      <alignment vertical="center"/>
    </xf>
    <xf numFmtId="0" fontId="9" fillId="2" borderId="0" xfId="1" applyFont="1" applyFill="1"/>
    <xf numFmtId="0" fontId="16" fillId="2" borderId="0" xfId="1" applyFont="1" applyFill="1"/>
    <xf numFmtId="0" fontId="9" fillId="0" borderId="26" xfId="1" applyFont="1" applyBorder="1" applyAlignment="1">
      <alignment horizontal="center"/>
    </xf>
    <xf numFmtId="0" fontId="34" fillId="0" borderId="29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28" fillId="9" borderId="0" xfId="1" applyFont="1" applyFill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6" fontId="0" fillId="0" borderId="21" xfId="0" applyNumberFormat="1" applyBorder="1" applyAlignment="1">
      <alignment horizontal="center" vertical="center"/>
    </xf>
    <xf numFmtId="0" fontId="28" fillId="9" borderId="0" xfId="1" applyFont="1" applyFill="1" applyAlignment="1">
      <alignment horizontal="center" vertical="center" wrapText="1"/>
    </xf>
    <xf numFmtId="16" fontId="18" fillId="5" borderId="8" xfId="0" applyNumberFormat="1" applyFont="1" applyFill="1" applyBorder="1" applyAlignment="1">
      <alignment horizontal="center" vertical="center"/>
    </xf>
    <xf numFmtId="16" fontId="18" fillId="5" borderId="12" xfId="0" applyNumberFormat="1" applyFont="1" applyFill="1" applyBorder="1" applyAlignment="1">
      <alignment horizontal="center" vertical="center"/>
    </xf>
    <xf numFmtId="16" fontId="18" fillId="5" borderId="9" xfId="0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7" fillId="0" borderId="20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4" xfId="0" applyFont="1" applyBorder="1" applyAlignment="1">
      <alignment horizontal="center"/>
    </xf>
    <xf numFmtId="0" fontId="22" fillId="0" borderId="16" xfId="1" applyFont="1" applyBorder="1" applyAlignment="1">
      <alignment horizontal="center" vertical="center"/>
    </xf>
    <xf numFmtId="0" fontId="22" fillId="0" borderId="21" xfId="1" applyFont="1" applyBorder="1" applyAlignment="1">
      <alignment horizontal="center" vertical="center"/>
    </xf>
    <xf numFmtId="0" fontId="22" fillId="0" borderId="17" xfId="1" applyFont="1" applyBorder="1" applyAlignment="1">
      <alignment horizontal="center" vertical="center"/>
    </xf>
    <xf numFmtId="0" fontId="4" fillId="0" borderId="19" xfId="1" applyFont="1" applyBorder="1" applyAlignment="1">
      <alignment horizontal="left" vertical="top"/>
    </xf>
    <xf numFmtId="0" fontId="14" fillId="0" borderId="0" xfId="0" applyFont="1" applyAlignment="1">
      <alignment horizontal="center" vertical="center"/>
    </xf>
    <xf numFmtId="0" fontId="12" fillId="0" borderId="0" xfId="1" applyFont="1" applyAlignment="1">
      <alignment horizontal="right"/>
    </xf>
    <xf numFmtId="0" fontId="16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3" borderId="8" xfId="1" applyFont="1" applyFill="1" applyBorder="1" applyAlignment="1">
      <alignment horizontal="left" vertical="center"/>
    </xf>
    <xf numFmtId="0" fontId="4" fillId="3" borderId="12" xfId="1" applyFont="1" applyFill="1" applyBorder="1" applyAlignment="1">
      <alignment horizontal="left" vertical="center"/>
    </xf>
    <xf numFmtId="0" fontId="4" fillId="3" borderId="9" xfId="1" applyFont="1" applyFill="1" applyBorder="1" applyAlignment="1">
      <alignment horizontal="left" vertical="center"/>
    </xf>
    <xf numFmtId="0" fontId="15" fillId="0" borderId="14" xfId="0" applyFont="1" applyBorder="1" applyAlignment="1">
      <alignment horizontal="center" vertical="top"/>
    </xf>
    <xf numFmtId="0" fontId="0" fillId="0" borderId="19" xfId="0" applyBorder="1" applyAlignment="1">
      <alignment horizontal="center" vertical="top"/>
    </xf>
    <xf numFmtId="0" fontId="0" fillId="0" borderId="15" xfId="0" applyBorder="1" applyAlignment="1">
      <alignment horizontal="center" vertical="top"/>
    </xf>
    <xf numFmtId="0" fontId="0" fillId="0" borderId="2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19" fillId="4" borderId="31" xfId="0" applyFont="1" applyFill="1" applyBorder="1" applyAlignment="1">
      <alignment horizontal="left" vertical="center" wrapText="1"/>
    </xf>
    <xf numFmtId="0" fontId="19" fillId="4" borderId="32" xfId="0" applyFont="1" applyFill="1" applyBorder="1" applyAlignment="1">
      <alignment horizontal="left" vertical="center" wrapText="1"/>
    </xf>
    <xf numFmtId="0" fontId="19" fillId="4" borderId="33" xfId="0" applyFont="1" applyFill="1" applyBorder="1" applyAlignment="1">
      <alignment horizontal="left" vertical="center" wrapText="1"/>
    </xf>
    <xf numFmtId="0" fontId="19" fillId="4" borderId="6" xfId="0" applyFont="1" applyFill="1" applyBorder="1" applyAlignment="1">
      <alignment horizontal="left" vertical="center" wrapText="1"/>
    </xf>
    <xf numFmtId="0" fontId="19" fillId="4" borderId="0" xfId="0" applyFont="1" applyFill="1" applyAlignment="1">
      <alignment horizontal="left" vertical="center" wrapText="1"/>
    </xf>
    <xf numFmtId="0" fontId="19" fillId="4" borderId="7" xfId="0" applyFont="1" applyFill="1" applyBorder="1" applyAlignment="1">
      <alignment horizontal="left" vertical="center" wrapText="1"/>
    </xf>
    <xf numFmtId="0" fontId="19" fillId="4" borderId="6" xfId="0" applyFont="1" applyFill="1" applyBorder="1" applyAlignment="1">
      <alignment horizontal="left"/>
    </xf>
    <xf numFmtId="0" fontId="19" fillId="4" borderId="0" xfId="0" applyFont="1" applyFill="1" applyAlignment="1">
      <alignment horizontal="left"/>
    </xf>
    <xf numFmtId="0" fontId="19" fillId="4" borderId="7" xfId="0" applyFont="1" applyFill="1" applyBorder="1" applyAlignment="1">
      <alignment horizontal="left"/>
    </xf>
    <xf numFmtId="0" fontId="19" fillId="4" borderId="6" xfId="0" applyFont="1" applyFill="1" applyBorder="1" applyAlignment="1">
      <alignment horizontal="left" vertical="top" wrapText="1"/>
    </xf>
    <xf numFmtId="0" fontId="19" fillId="4" borderId="0" xfId="0" applyFont="1" applyFill="1" applyAlignment="1">
      <alignment horizontal="left" vertical="top" wrapText="1"/>
    </xf>
    <xf numFmtId="0" fontId="19" fillId="4" borderId="7" xfId="0" applyFont="1" applyFill="1" applyBorder="1" applyAlignment="1">
      <alignment horizontal="left" vertical="top" wrapText="1"/>
    </xf>
    <xf numFmtId="0" fontId="19" fillId="4" borderId="34" xfId="0" applyFont="1" applyFill="1" applyBorder="1" applyAlignment="1">
      <alignment horizontal="left" vertical="top" wrapText="1"/>
    </xf>
    <xf numFmtId="0" fontId="19" fillId="4" borderId="35" xfId="0" applyFont="1" applyFill="1" applyBorder="1" applyAlignment="1">
      <alignment horizontal="left" vertical="top" wrapText="1"/>
    </xf>
    <xf numFmtId="0" fontId="19" fillId="4" borderId="36" xfId="0" applyFont="1" applyFill="1" applyBorder="1" applyAlignment="1">
      <alignment horizontal="left" vertical="top" wrapText="1"/>
    </xf>
    <xf numFmtId="0" fontId="7" fillId="0" borderId="10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6" fillId="8" borderId="0" xfId="1" applyFont="1" applyFill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9" fillId="0" borderId="16" xfId="1" applyFont="1" applyBorder="1" applyAlignment="1">
      <alignment horizontal="center" vertical="center"/>
    </xf>
    <xf numFmtId="0" fontId="9" fillId="0" borderId="17" xfId="1" applyFont="1" applyBorder="1" applyAlignment="1">
      <alignment horizontal="center" vertical="center"/>
    </xf>
    <xf numFmtId="0" fontId="15" fillId="0" borderId="8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5" fillId="0" borderId="8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0" fillId="2" borderId="0" xfId="0" applyFill="1" applyAlignment="1">
      <alignment horizontal="center"/>
    </xf>
    <xf numFmtId="0" fontId="2" fillId="0" borderId="0" xfId="1" applyFont="1" applyAlignment="1">
      <alignment horizontal="center"/>
    </xf>
  </cellXfs>
  <cellStyles count="2">
    <cellStyle name="Normal" xfId="0" builtinId="0"/>
    <cellStyle name="Normal 2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57150</xdr:rowOff>
    </xdr:from>
    <xdr:to>
      <xdr:col>3</xdr:col>
      <xdr:colOff>133350</xdr:colOff>
      <xdr:row>5</xdr:row>
      <xdr:rowOff>171450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F169068-6872-44F4-870A-D30C6B859587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" y="295275"/>
          <a:ext cx="14382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1</xdr:row>
      <xdr:rowOff>9525</xdr:rowOff>
    </xdr:from>
    <xdr:to>
      <xdr:col>13</xdr:col>
      <xdr:colOff>657224</xdr:colOff>
      <xdr:row>36</xdr:row>
      <xdr:rowOff>161924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C1072F-6A89-4BD6-3A6E-FBEEB0F24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200025"/>
          <a:ext cx="5114924" cy="6819899"/>
        </a:xfrm>
        <a:prstGeom prst="rect">
          <a:avLst/>
        </a:prstGeom>
      </xdr:spPr>
    </xdr:pic>
    <xdr:clientData/>
  </xdr:twoCellAnchor>
  <xdr:twoCellAnchor editAs="oneCell">
    <xdr:from>
      <xdr:col>14</xdr:col>
      <xdr:colOff>11886</xdr:colOff>
      <xdr:row>1</xdr:row>
      <xdr:rowOff>28575</xdr:rowOff>
    </xdr:from>
    <xdr:to>
      <xdr:col>20</xdr:col>
      <xdr:colOff>526237</xdr:colOff>
      <xdr:row>36</xdr:row>
      <xdr:rowOff>142875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6002BAD-F7A4-DD6D-566B-39017C529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9886" y="219075"/>
          <a:ext cx="5086351" cy="6781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185700</xdr:colOff>
      <xdr:row>0</xdr:row>
      <xdr:rowOff>133350</xdr:rowOff>
    </xdr:from>
    <xdr:to>
      <xdr:col>7</xdr:col>
      <xdr:colOff>20175</xdr:colOff>
      <xdr:row>36</xdr:row>
      <xdr:rowOff>166650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9DFDEA3-6465-A9EF-8E91-E39F72947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00" y="133350"/>
          <a:ext cx="5168475" cy="6891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76201</xdr:colOff>
      <xdr:row>0</xdr:row>
      <xdr:rowOff>28574</xdr:rowOff>
    </xdr:from>
    <xdr:to>
      <xdr:col>13</xdr:col>
      <xdr:colOff>433830</xdr:colOff>
      <xdr:row>36</xdr:row>
      <xdr:rowOff>125011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6AE61C4-83CA-8A01-D40E-142DF18B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1" y="28574"/>
          <a:ext cx="4929629" cy="6954437"/>
        </a:xfrm>
        <a:prstGeom prst="rect">
          <a:avLst/>
        </a:prstGeom>
      </xdr:spPr>
    </xdr:pic>
    <xdr:clientData/>
  </xdr:twoCellAnchor>
  <xdr:twoCellAnchor editAs="oneCell">
    <xdr:from>
      <xdr:col>13</xdr:col>
      <xdr:colOff>616726</xdr:colOff>
      <xdr:row>0</xdr:row>
      <xdr:rowOff>23327</xdr:rowOff>
    </xdr:from>
    <xdr:to>
      <xdr:col>20</xdr:col>
      <xdr:colOff>219075</xdr:colOff>
      <xdr:row>36</xdr:row>
      <xdr:rowOff>98225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2E0C076-E832-8DEA-DC8D-180BE538E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726" y="23327"/>
          <a:ext cx="4936349" cy="6932898"/>
        </a:xfrm>
        <a:prstGeom prst="rect">
          <a:avLst/>
        </a:prstGeom>
      </xdr:spPr>
    </xdr:pic>
    <xdr:clientData/>
  </xdr:twoCellAnchor>
  <xdr:twoCellAnchor editAs="oneCell">
    <xdr:from>
      <xdr:col>0</xdr:col>
      <xdr:colOff>261901</xdr:colOff>
      <xdr:row>0</xdr:row>
      <xdr:rowOff>81513</xdr:rowOff>
    </xdr:from>
    <xdr:to>
      <xdr:col>6</xdr:col>
      <xdr:colOff>609601</xdr:colOff>
      <xdr:row>36</xdr:row>
      <xdr:rowOff>144048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C90F670-3CB1-7A14-DB2D-5DD3B2FCD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01" y="81513"/>
          <a:ext cx="4919700" cy="6920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361949</xdr:colOff>
      <xdr:row>30</xdr:row>
      <xdr:rowOff>95250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379" t="20003" r="46243" b="12212"/>
        <a:stretch/>
      </xdr:blipFill>
      <xdr:spPr>
        <a:xfrm>
          <a:off x="0" y="0"/>
          <a:ext cx="4171949" cy="5810250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0</xdr:row>
      <xdr:rowOff>0</xdr:rowOff>
    </xdr:from>
    <xdr:to>
      <xdr:col>10</xdr:col>
      <xdr:colOff>752475</xdr:colOff>
      <xdr:row>30</xdr:row>
      <xdr:rowOff>38101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379" t="20559" r="46556" b="12322"/>
        <a:stretch/>
      </xdr:blipFill>
      <xdr:spPr>
        <a:xfrm>
          <a:off x="4248150" y="0"/>
          <a:ext cx="4124325" cy="5753101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0</xdr:row>
      <xdr:rowOff>0</xdr:rowOff>
    </xdr:from>
    <xdr:to>
      <xdr:col>16</xdr:col>
      <xdr:colOff>371475</xdr:colOff>
      <xdr:row>30</xdr:row>
      <xdr:rowOff>38100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440" t="20447" r="46494" b="12434"/>
        <a:stretch/>
      </xdr:blipFill>
      <xdr:spPr>
        <a:xfrm>
          <a:off x="8439150" y="0"/>
          <a:ext cx="4124325" cy="5753100"/>
        </a:xfrm>
        <a:prstGeom prst="rect">
          <a:avLst/>
        </a:prstGeom>
      </xdr:spPr>
    </xdr:pic>
    <xdr:clientData/>
  </xdr:twoCellAnchor>
  <xdr:twoCellAnchor editAs="oneCell">
    <xdr:from>
      <xdr:col>16</xdr:col>
      <xdr:colOff>485776</xdr:colOff>
      <xdr:row>0</xdr:row>
      <xdr:rowOff>9525</xdr:rowOff>
    </xdr:from>
    <xdr:to>
      <xdr:col>22</xdr:col>
      <xdr:colOff>66675</xdr:colOff>
      <xdr:row>30</xdr:row>
      <xdr:rowOff>38100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129" t="20225" r="46618" b="12767"/>
        <a:stretch/>
      </xdr:blipFill>
      <xdr:spPr>
        <a:xfrm>
          <a:off x="12677776" y="9525"/>
          <a:ext cx="4152899" cy="5743575"/>
        </a:xfrm>
        <a:prstGeom prst="rect">
          <a:avLst/>
        </a:prstGeom>
      </xdr:spPr>
    </xdr:pic>
    <xdr:clientData/>
  </xdr:twoCellAnchor>
  <xdr:twoCellAnchor editAs="oneCell">
    <xdr:from>
      <xdr:col>22</xdr:col>
      <xdr:colOff>114300</xdr:colOff>
      <xdr:row>0</xdr:row>
      <xdr:rowOff>0</xdr:rowOff>
    </xdr:from>
    <xdr:to>
      <xdr:col>27</xdr:col>
      <xdr:colOff>447675</xdr:colOff>
      <xdr:row>30</xdr:row>
      <xdr:rowOff>28576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6379" t="20114" r="46431" b="12878"/>
        <a:stretch/>
      </xdr:blipFill>
      <xdr:spPr>
        <a:xfrm>
          <a:off x="16878300" y="0"/>
          <a:ext cx="4143375" cy="5743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3"/>
  <sheetViews>
    <sheetView tabSelected="1" topLeftCell="A10" workbookViewId="0">
      <selection activeCell="K22" sqref="K22"/>
    </sheetView>
  </sheetViews>
  <sheetFormatPr baseColWidth="10" defaultRowHeight="15" x14ac:dyDescent="0.25"/>
  <cols>
    <col min="1" max="1" width="13.5703125" customWidth="1"/>
    <col min="2" max="2" width="23.42578125" style="56" customWidth="1"/>
    <col min="3" max="3" width="13.42578125" style="97" customWidth="1"/>
    <col min="4" max="4" width="15.7109375" style="61" customWidth="1"/>
    <col min="5" max="6" width="4.7109375" style="56" customWidth="1"/>
    <col min="7" max="7" width="15.7109375" style="61" customWidth="1"/>
    <col min="8" max="8" width="1.140625" customWidth="1"/>
    <col min="9" max="9" width="1.42578125" customWidth="1"/>
    <col min="10" max="10" width="4.85546875" customWidth="1"/>
    <col min="11" max="11" width="4.5703125" customWidth="1"/>
    <col min="12" max="13" width="10.5703125" customWidth="1"/>
    <col min="14" max="14" width="1.140625" customWidth="1"/>
    <col min="15" max="15" width="9.42578125" customWidth="1"/>
  </cols>
  <sheetData>
    <row r="1" spans="1:16" ht="21.75" thickBot="1" x14ac:dyDescent="0.3">
      <c r="A1" s="149" t="s">
        <v>28</v>
      </c>
      <c r="B1" s="150"/>
      <c r="C1" s="150"/>
      <c r="D1" s="150"/>
      <c r="E1" s="150"/>
      <c r="F1" s="150"/>
      <c r="G1" s="151"/>
      <c r="H1" s="76"/>
      <c r="I1" s="76"/>
      <c r="J1" s="121"/>
      <c r="K1" s="76"/>
      <c r="L1" s="76"/>
    </row>
    <row r="2" spans="1:16" ht="15.75" x14ac:dyDescent="0.25">
      <c r="A2" s="129"/>
      <c r="B2" s="152" t="s">
        <v>13</v>
      </c>
      <c r="C2" s="152" t="s">
        <v>14</v>
      </c>
      <c r="D2" s="154" t="s">
        <v>32</v>
      </c>
      <c r="E2" s="155"/>
      <c r="F2" s="155"/>
      <c r="G2" s="156"/>
      <c r="H2" s="76"/>
      <c r="I2" s="76"/>
      <c r="J2" s="121"/>
      <c r="K2" s="76"/>
      <c r="L2" s="76"/>
    </row>
    <row r="3" spans="1:16" ht="18.75" customHeight="1" thickBot="1" x14ac:dyDescent="0.3">
      <c r="A3" s="130"/>
      <c r="B3" s="153"/>
      <c r="C3" s="153"/>
      <c r="D3" s="157" t="s">
        <v>33</v>
      </c>
      <c r="E3" s="158"/>
      <c r="F3" s="158"/>
      <c r="G3" s="159"/>
      <c r="H3" s="82"/>
      <c r="I3" s="82"/>
      <c r="J3" s="136" t="s">
        <v>26</v>
      </c>
      <c r="K3" s="136"/>
      <c r="L3" s="82"/>
      <c r="M3" s="48"/>
      <c r="N3" s="48"/>
      <c r="O3" s="48"/>
    </row>
    <row r="4" spans="1:16" ht="15" customHeight="1" x14ac:dyDescent="0.25">
      <c r="A4" s="139" t="s">
        <v>15</v>
      </c>
      <c r="B4" s="145">
        <v>44892</v>
      </c>
      <c r="C4" s="142" t="s">
        <v>16</v>
      </c>
      <c r="D4" s="64" t="s">
        <v>16</v>
      </c>
      <c r="E4" s="111">
        <v>29</v>
      </c>
      <c r="F4" s="108">
        <v>14</v>
      </c>
      <c r="G4" s="53" t="s">
        <v>34</v>
      </c>
      <c r="H4" s="82"/>
      <c r="I4" s="82"/>
      <c r="J4" s="122">
        <v>3</v>
      </c>
      <c r="K4" s="123">
        <v>1</v>
      </c>
      <c r="L4" s="82"/>
      <c r="M4" s="48"/>
      <c r="N4" s="48"/>
      <c r="O4" s="48"/>
    </row>
    <row r="5" spans="1:16" ht="17.25" customHeight="1" x14ac:dyDescent="0.25">
      <c r="A5" s="140"/>
      <c r="B5" s="146"/>
      <c r="C5" s="143"/>
      <c r="D5" s="65" t="s">
        <v>40</v>
      </c>
      <c r="E5" s="112">
        <v>11</v>
      </c>
      <c r="F5" s="109">
        <v>20</v>
      </c>
      <c r="G5" s="54" t="s">
        <v>18</v>
      </c>
      <c r="H5" s="82"/>
      <c r="I5" s="82"/>
      <c r="J5" s="124">
        <v>1</v>
      </c>
      <c r="K5" s="125">
        <v>3</v>
      </c>
      <c r="L5" s="82"/>
      <c r="M5" s="48"/>
      <c r="N5" s="48"/>
      <c r="O5" s="48"/>
    </row>
    <row r="6" spans="1:16" ht="15" customHeight="1" thickBot="1" x14ac:dyDescent="0.3">
      <c r="A6" s="141"/>
      <c r="B6" s="147"/>
      <c r="C6" s="144"/>
      <c r="D6" s="66" t="s">
        <v>20</v>
      </c>
      <c r="E6" s="113">
        <v>15</v>
      </c>
      <c r="F6" s="110">
        <v>23</v>
      </c>
      <c r="G6" s="55" t="s">
        <v>35</v>
      </c>
      <c r="H6" s="82"/>
      <c r="I6" s="82"/>
      <c r="J6" s="126">
        <v>1</v>
      </c>
      <c r="K6" s="127">
        <v>3</v>
      </c>
      <c r="L6" s="82"/>
      <c r="M6" s="48"/>
      <c r="N6" s="48"/>
      <c r="O6" s="48"/>
    </row>
    <row r="7" spans="1:16" ht="16.5" customHeight="1" x14ac:dyDescent="0.25">
      <c r="A7" s="139" t="s">
        <v>17</v>
      </c>
      <c r="B7" s="145">
        <v>44968</v>
      </c>
      <c r="C7" s="142" t="s">
        <v>18</v>
      </c>
      <c r="D7" s="64" t="s">
        <v>58</v>
      </c>
      <c r="E7" s="111">
        <v>13</v>
      </c>
      <c r="F7" s="111">
        <v>10</v>
      </c>
      <c r="G7" s="53" t="s">
        <v>57</v>
      </c>
      <c r="H7" s="82"/>
      <c r="I7" s="82"/>
      <c r="J7" s="122">
        <v>3</v>
      </c>
      <c r="K7" s="123">
        <v>1</v>
      </c>
      <c r="L7" s="82"/>
      <c r="M7" s="48"/>
      <c r="N7" s="48"/>
      <c r="O7" s="48"/>
    </row>
    <row r="8" spans="1:16" ht="15" customHeight="1" x14ac:dyDescent="0.25">
      <c r="A8" s="140"/>
      <c r="B8" s="146"/>
      <c r="C8" s="143"/>
      <c r="D8" s="65" t="s">
        <v>65</v>
      </c>
      <c r="E8" s="112">
        <v>10</v>
      </c>
      <c r="F8" s="112">
        <v>14</v>
      </c>
      <c r="G8" s="54" t="s">
        <v>60</v>
      </c>
      <c r="H8" s="82"/>
      <c r="I8" s="82"/>
      <c r="J8" s="124">
        <v>1</v>
      </c>
      <c r="K8" s="125">
        <v>3</v>
      </c>
      <c r="L8" s="82"/>
      <c r="M8" s="48"/>
      <c r="N8" s="48"/>
      <c r="O8" s="48"/>
    </row>
    <row r="9" spans="1:16" ht="16.5" customHeight="1" thickBot="1" x14ac:dyDescent="0.45">
      <c r="A9" s="141"/>
      <c r="B9" s="147"/>
      <c r="C9" s="144"/>
      <c r="D9" s="66" t="s">
        <v>63</v>
      </c>
      <c r="E9" s="113">
        <v>10</v>
      </c>
      <c r="F9" s="113">
        <v>12</v>
      </c>
      <c r="G9" s="55" t="s">
        <v>59</v>
      </c>
      <c r="H9" s="82"/>
      <c r="I9" s="82"/>
      <c r="J9" s="126">
        <v>1</v>
      </c>
      <c r="K9" s="127">
        <v>3</v>
      </c>
      <c r="L9" s="82"/>
      <c r="M9" s="48"/>
      <c r="N9" s="48"/>
      <c r="O9" s="48"/>
      <c r="P9" s="25"/>
    </row>
    <row r="10" spans="1:16" ht="18" customHeight="1" x14ac:dyDescent="0.25">
      <c r="A10" s="139" t="s">
        <v>19</v>
      </c>
      <c r="B10" s="145">
        <v>44589</v>
      </c>
      <c r="C10" s="142" t="s">
        <v>20</v>
      </c>
      <c r="D10" s="64" t="s">
        <v>16</v>
      </c>
      <c r="E10" s="111">
        <v>7</v>
      </c>
      <c r="F10" s="111">
        <v>10</v>
      </c>
      <c r="G10" s="53" t="s">
        <v>20</v>
      </c>
      <c r="H10" s="82"/>
      <c r="I10" s="82"/>
      <c r="J10" s="122">
        <v>1</v>
      </c>
      <c r="K10" s="123">
        <v>3</v>
      </c>
      <c r="L10" s="82"/>
      <c r="M10" s="48"/>
      <c r="N10" s="48"/>
      <c r="O10" s="48"/>
      <c r="P10" s="26"/>
    </row>
    <row r="11" spans="1:16" ht="15.75" x14ac:dyDescent="0.3">
      <c r="A11" s="140"/>
      <c r="B11" s="146"/>
      <c r="C11" s="143"/>
      <c r="D11" s="65" t="s">
        <v>22</v>
      </c>
      <c r="E11" s="112">
        <v>23</v>
      </c>
      <c r="F11" s="112">
        <v>13</v>
      </c>
      <c r="G11" s="54" t="s">
        <v>24</v>
      </c>
      <c r="H11" s="83"/>
      <c r="I11" s="84"/>
      <c r="J11" s="124">
        <v>3</v>
      </c>
      <c r="K11" s="125">
        <v>1</v>
      </c>
      <c r="L11" s="83"/>
      <c r="M11" s="17"/>
      <c r="N11" s="17"/>
      <c r="O11" s="2"/>
      <c r="P11" s="2"/>
    </row>
    <row r="12" spans="1:16" ht="15" customHeight="1" thickBot="1" x14ac:dyDescent="0.35">
      <c r="A12" s="141"/>
      <c r="B12" s="147"/>
      <c r="C12" s="144"/>
      <c r="D12" s="66" t="s">
        <v>18</v>
      </c>
      <c r="E12" s="114">
        <v>13</v>
      </c>
      <c r="F12" s="114">
        <v>34</v>
      </c>
      <c r="G12" s="67" t="s">
        <v>39</v>
      </c>
      <c r="H12" s="49"/>
      <c r="I12" s="49"/>
      <c r="J12" s="126">
        <v>1</v>
      </c>
      <c r="K12" s="128">
        <v>3</v>
      </c>
      <c r="L12" s="49"/>
      <c r="M12" s="49"/>
      <c r="N12" s="49"/>
      <c r="O12" s="49"/>
      <c r="P12" s="2"/>
    </row>
    <row r="13" spans="1:16" ht="16.5" x14ac:dyDescent="0.35">
      <c r="A13" s="139" t="s">
        <v>21</v>
      </c>
      <c r="B13" s="145">
        <v>44968</v>
      </c>
      <c r="C13" s="142" t="s">
        <v>18</v>
      </c>
      <c r="D13" s="64"/>
      <c r="E13" s="111"/>
      <c r="F13" s="111"/>
      <c r="G13" s="53"/>
      <c r="H13" s="84"/>
      <c r="I13" s="85"/>
      <c r="J13" s="122"/>
      <c r="K13" s="123"/>
      <c r="L13" s="84"/>
      <c r="M13" s="2"/>
      <c r="N13" s="2"/>
      <c r="O13" s="2"/>
      <c r="P13" s="2"/>
    </row>
    <row r="14" spans="1:16" ht="15.75" x14ac:dyDescent="0.3">
      <c r="A14" s="140"/>
      <c r="B14" s="146"/>
      <c r="C14" s="143"/>
      <c r="D14" s="65" t="s">
        <v>64</v>
      </c>
      <c r="E14" s="112">
        <v>4</v>
      </c>
      <c r="F14" s="112">
        <v>16</v>
      </c>
      <c r="G14" s="68" t="s">
        <v>56</v>
      </c>
      <c r="H14" s="86"/>
      <c r="I14" s="86"/>
      <c r="J14" s="124">
        <v>1</v>
      </c>
      <c r="K14" s="125">
        <v>3</v>
      </c>
      <c r="L14" s="131"/>
      <c r="M14" s="33"/>
      <c r="N14" s="10"/>
      <c r="O14" s="24"/>
      <c r="P14" s="7"/>
    </row>
    <row r="15" spans="1:16" ht="15.75" thickBot="1" x14ac:dyDescent="0.3">
      <c r="A15" s="141"/>
      <c r="B15" s="147"/>
      <c r="C15" s="144"/>
      <c r="D15" s="66" t="s">
        <v>61</v>
      </c>
      <c r="E15" s="113">
        <v>5</v>
      </c>
      <c r="F15" s="113">
        <v>18</v>
      </c>
      <c r="G15" s="55" t="s">
        <v>62</v>
      </c>
      <c r="H15" s="87"/>
      <c r="I15" s="87"/>
      <c r="J15" s="126">
        <v>1</v>
      </c>
      <c r="K15" s="127">
        <v>3</v>
      </c>
      <c r="L15" s="131"/>
      <c r="M15" s="33"/>
      <c r="N15" s="11"/>
      <c r="O15" s="9"/>
      <c r="P15" s="11"/>
    </row>
    <row r="16" spans="1:16" ht="15.75" x14ac:dyDescent="0.3">
      <c r="A16" s="139" t="s">
        <v>23</v>
      </c>
      <c r="B16" s="145">
        <v>44632</v>
      </c>
      <c r="C16" s="142" t="s">
        <v>24</v>
      </c>
      <c r="D16" s="64" t="s">
        <v>16</v>
      </c>
      <c r="E16" s="111">
        <v>34</v>
      </c>
      <c r="F16" s="111">
        <v>10</v>
      </c>
      <c r="G16" s="53" t="s">
        <v>35</v>
      </c>
      <c r="H16" s="84"/>
      <c r="I16" s="84"/>
      <c r="J16" s="122">
        <v>3</v>
      </c>
      <c r="K16" s="123">
        <v>1</v>
      </c>
      <c r="L16" s="84"/>
      <c r="M16" s="7"/>
      <c r="N16" s="14"/>
      <c r="P16" s="2"/>
    </row>
    <row r="17" spans="1:16" ht="15.75" x14ac:dyDescent="0.3">
      <c r="A17" s="140"/>
      <c r="B17" s="146"/>
      <c r="C17" s="143"/>
      <c r="D17" s="65" t="s">
        <v>22</v>
      </c>
      <c r="E17" s="112">
        <v>38</v>
      </c>
      <c r="F17" s="112">
        <v>4</v>
      </c>
      <c r="G17" s="54" t="s">
        <v>18</v>
      </c>
      <c r="H17" s="84"/>
      <c r="I17" s="84"/>
      <c r="J17" s="124">
        <v>3</v>
      </c>
      <c r="K17" s="125">
        <v>1</v>
      </c>
      <c r="L17" s="84"/>
      <c r="M17" s="2"/>
      <c r="N17" s="16"/>
      <c r="O17" s="9"/>
      <c r="P17" s="2"/>
    </row>
    <row r="18" spans="1:16" ht="16.5" thickBot="1" x14ac:dyDescent="0.35">
      <c r="A18" s="141"/>
      <c r="B18" s="147"/>
      <c r="C18" s="144"/>
      <c r="D18" s="66" t="s">
        <v>20</v>
      </c>
      <c r="E18" s="113">
        <v>6</v>
      </c>
      <c r="F18" s="113">
        <v>38</v>
      </c>
      <c r="G18" s="55" t="s">
        <v>24</v>
      </c>
      <c r="H18" s="83"/>
      <c r="I18" s="83"/>
      <c r="J18" s="126">
        <v>1</v>
      </c>
      <c r="K18" s="127">
        <v>3</v>
      </c>
      <c r="L18" s="84"/>
      <c r="M18" s="2"/>
      <c r="N18" s="2"/>
      <c r="O18" s="9"/>
      <c r="P18" s="2"/>
    </row>
    <row r="19" spans="1:16" ht="16.5" x14ac:dyDescent="0.3">
      <c r="A19" s="51"/>
      <c r="B19" s="80"/>
      <c r="C19" s="51"/>
      <c r="D19" s="77"/>
      <c r="E19" s="78"/>
      <c r="F19" s="79"/>
      <c r="G19" s="63"/>
      <c r="H19" s="83"/>
      <c r="I19" s="83"/>
      <c r="J19" s="84"/>
      <c r="K19" s="83"/>
      <c r="L19" s="84"/>
      <c r="M19" s="2"/>
      <c r="N19" s="2"/>
      <c r="O19" s="9"/>
      <c r="P19" s="2"/>
    </row>
    <row r="20" spans="1:16" ht="16.5" thickBot="1" x14ac:dyDescent="0.35">
      <c r="A20" s="76"/>
      <c r="B20" s="80"/>
      <c r="C20" s="51"/>
      <c r="D20" s="77"/>
      <c r="E20" s="80"/>
      <c r="F20" s="79"/>
      <c r="G20" s="63"/>
      <c r="H20" s="83"/>
      <c r="I20" s="83"/>
      <c r="J20" s="83"/>
      <c r="K20" s="83"/>
      <c r="L20" s="76"/>
      <c r="N20" s="16"/>
      <c r="P20" s="2"/>
    </row>
    <row r="21" spans="1:16" ht="16.5" thickBot="1" x14ac:dyDescent="0.35">
      <c r="A21" s="50" t="s">
        <v>25</v>
      </c>
      <c r="B21" s="90" t="s">
        <v>27</v>
      </c>
      <c r="C21" s="57" t="s">
        <v>26</v>
      </c>
      <c r="D21" s="60" t="s">
        <v>36</v>
      </c>
      <c r="E21" s="91" t="s">
        <v>37</v>
      </c>
      <c r="F21" s="58" t="s">
        <v>38</v>
      </c>
      <c r="G21" s="63"/>
      <c r="H21" s="84"/>
      <c r="I21" s="84"/>
      <c r="J21" s="84"/>
      <c r="K21" s="84"/>
      <c r="L21" s="84"/>
      <c r="M21" s="2"/>
      <c r="N21" s="16"/>
      <c r="O21" s="9"/>
      <c r="P21" s="2"/>
    </row>
    <row r="22" spans="1:16" ht="16.5" customHeight="1" x14ac:dyDescent="0.3">
      <c r="A22" s="72">
        <v>1</v>
      </c>
      <c r="B22" s="118" t="s">
        <v>50</v>
      </c>
      <c r="C22" s="134">
        <f>K4+J7+J11+K14+J17</f>
        <v>13</v>
      </c>
      <c r="D22" s="115">
        <f t="shared" ref="D22:D27" si="0">E22-F22</f>
        <v>44</v>
      </c>
      <c r="E22" s="70">
        <f>F4+E7+E11+F14+E17</f>
        <v>104</v>
      </c>
      <c r="F22" s="95">
        <f>E4+F7+F11+E14+F17</f>
        <v>60</v>
      </c>
      <c r="G22" s="81" t="s">
        <v>41</v>
      </c>
      <c r="H22" s="83"/>
      <c r="I22" s="83"/>
      <c r="J22" s="84"/>
      <c r="K22" s="83"/>
      <c r="L22" s="84"/>
      <c r="M22" s="2"/>
      <c r="N22" s="2"/>
      <c r="O22" s="9"/>
      <c r="P22" s="2"/>
    </row>
    <row r="23" spans="1:16" ht="16.5" customHeight="1" x14ac:dyDescent="0.3">
      <c r="A23" s="73">
        <v>2</v>
      </c>
      <c r="B23" s="116" t="s">
        <v>51</v>
      </c>
      <c r="C23" s="8">
        <f>K6+J9+K12+J14+K16</f>
        <v>9</v>
      </c>
      <c r="D23" s="94">
        <f t="shared" si="0"/>
        <v>-9</v>
      </c>
      <c r="E23" s="69">
        <f>F6+E9+F12+E14+F16</f>
        <v>81</v>
      </c>
      <c r="F23" s="96">
        <f>E6+F9+E12+F14+E16</f>
        <v>90</v>
      </c>
      <c r="G23" s="81" t="s">
        <v>43</v>
      </c>
      <c r="H23" s="83"/>
      <c r="I23" s="83"/>
      <c r="J23" s="83"/>
      <c r="K23" s="83"/>
      <c r="L23" s="76"/>
      <c r="N23" s="16"/>
      <c r="P23" s="2"/>
    </row>
    <row r="24" spans="1:16" ht="16.5" customHeight="1" x14ac:dyDescent="0.3">
      <c r="A24" s="73">
        <v>3</v>
      </c>
      <c r="B24" s="93" t="s">
        <v>48</v>
      </c>
      <c r="C24" s="8">
        <f>J6+K7+K10+K15+J18</f>
        <v>9</v>
      </c>
      <c r="D24" s="94">
        <f t="shared" si="0"/>
        <v>-27</v>
      </c>
      <c r="E24" s="69">
        <f>E6+F7+F10+F15+E18</f>
        <v>59</v>
      </c>
      <c r="F24" s="96">
        <f>F6+E7+E10+E15+F18</f>
        <v>86</v>
      </c>
      <c r="G24" s="81" t="s">
        <v>42</v>
      </c>
      <c r="H24" s="86"/>
      <c r="I24" s="86"/>
      <c r="J24" s="86"/>
      <c r="K24" s="87"/>
      <c r="L24" s="131"/>
      <c r="M24" s="33"/>
      <c r="N24" s="10"/>
      <c r="O24" s="23"/>
      <c r="P24" s="7"/>
    </row>
    <row r="25" spans="1:16" ht="16.5" customHeight="1" x14ac:dyDescent="0.3">
      <c r="A25" s="73">
        <v>4</v>
      </c>
      <c r="B25" s="92" t="s">
        <v>47</v>
      </c>
      <c r="C25" s="8">
        <f>K5+K8+J12+J15+K17</f>
        <v>9</v>
      </c>
      <c r="D25" s="94">
        <f t="shared" si="0"/>
        <v>-55</v>
      </c>
      <c r="E25" s="69">
        <f>F5+F8+E12+E15+F17</f>
        <v>56</v>
      </c>
      <c r="F25" s="96">
        <f>E5+E8+F12+F15+E17</f>
        <v>111</v>
      </c>
      <c r="G25" s="81"/>
      <c r="H25" s="87"/>
      <c r="I25" s="87"/>
      <c r="J25" s="87"/>
      <c r="K25" s="87"/>
      <c r="L25" s="131"/>
      <c r="M25" s="33"/>
      <c r="N25" s="34"/>
      <c r="O25" s="7"/>
      <c r="P25" s="34"/>
    </row>
    <row r="26" spans="1:16" ht="16.5" customHeight="1" x14ac:dyDescent="0.3">
      <c r="A26" s="73">
        <v>5</v>
      </c>
      <c r="B26" s="92" t="s">
        <v>49</v>
      </c>
      <c r="C26" s="117">
        <f>J5+J8+K11+K13+K18</f>
        <v>6</v>
      </c>
      <c r="D26" s="94">
        <f t="shared" si="0"/>
        <v>11</v>
      </c>
      <c r="E26" s="69">
        <f>E5+F9+F11+F13+F18+E8</f>
        <v>84</v>
      </c>
      <c r="F26" s="96">
        <f>F5+E9+E11+E13+E18+F8</f>
        <v>73</v>
      </c>
      <c r="G26" s="81"/>
      <c r="H26" s="88"/>
      <c r="I26" s="88"/>
      <c r="J26" s="88"/>
      <c r="K26" s="88"/>
      <c r="L26" s="132"/>
      <c r="N26" s="14"/>
      <c r="P26" s="18"/>
    </row>
    <row r="27" spans="1:16" ht="16.5" customHeight="1" thickBot="1" x14ac:dyDescent="0.35">
      <c r="A27" s="74">
        <v>6</v>
      </c>
      <c r="B27" s="119" t="s">
        <v>46</v>
      </c>
      <c r="C27" s="120">
        <f>J4+J10+J13+J16</f>
        <v>7</v>
      </c>
      <c r="D27" s="135">
        <f t="shared" si="0"/>
        <v>22</v>
      </c>
      <c r="E27" s="71">
        <f>E4+E10+E13+E16</f>
        <v>70</v>
      </c>
      <c r="F27" s="75">
        <f>F4+F8+F10+F13+F16</f>
        <v>48</v>
      </c>
      <c r="G27" s="63"/>
      <c r="H27" s="83"/>
      <c r="I27" s="83"/>
      <c r="J27" s="83"/>
      <c r="K27" s="84"/>
      <c r="L27" s="84"/>
      <c r="M27" s="2"/>
      <c r="N27" s="16"/>
      <c r="O27" s="9"/>
      <c r="P27" s="7"/>
    </row>
    <row r="28" spans="1:16" ht="22.5" customHeight="1" x14ac:dyDescent="0.3">
      <c r="A28" s="138" t="s">
        <v>52</v>
      </c>
      <c r="B28" s="138"/>
      <c r="C28" s="98"/>
      <c r="D28" s="99"/>
      <c r="E28" s="99"/>
      <c r="F28" s="99"/>
      <c r="G28" s="63"/>
      <c r="H28" s="83"/>
      <c r="I28" s="83"/>
      <c r="J28" s="83"/>
      <c r="K28" s="84"/>
      <c r="L28" s="84"/>
      <c r="M28" s="2"/>
      <c r="N28" s="16"/>
      <c r="O28" s="9"/>
      <c r="P28" s="7"/>
    </row>
    <row r="29" spans="1:16" ht="22.5" customHeight="1" x14ac:dyDescent="0.3">
      <c r="A29" s="148" t="s">
        <v>54</v>
      </c>
      <c r="B29" s="148"/>
      <c r="C29" s="103"/>
      <c r="D29" s="103"/>
      <c r="E29" s="103"/>
      <c r="F29" s="103"/>
      <c r="G29" s="59"/>
      <c r="H29" s="83"/>
      <c r="I29" s="83"/>
      <c r="J29" s="83"/>
      <c r="K29" s="84"/>
      <c r="L29" s="84"/>
      <c r="M29" s="2"/>
      <c r="N29" s="16"/>
      <c r="O29" s="9"/>
      <c r="P29" s="7"/>
    </row>
    <row r="30" spans="1:16" ht="22.5" customHeight="1" x14ac:dyDescent="0.3">
      <c r="A30" s="138" t="s">
        <v>53</v>
      </c>
      <c r="B30" s="138"/>
      <c r="C30" s="100"/>
      <c r="D30" s="101"/>
      <c r="E30" s="102"/>
      <c r="F30" s="102"/>
      <c r="G30" s="63"/>
      <c r="H30" s="83"/>
      <c r="I30" s="83"/>
      <c r="J30" s="83"/>
      <c r="K30" s="84"/>
      <c r="L30" s="84"/>
      <c r="M30" s="2"/>
      <c r="N30" s="16"/>
      <c r="O30" s="9"/>
      <c r="P30" s="7"/>
    </row>
    <row r="31" spans="1:16" ht="21" x14ac:dyDescent="0.4">
      <c r="A31" s="137" t="s">
        <v>55</v>
      </c>
      <c r="B31" s="137"/>
      <c r="C31" s="105"/>
      <c r="D31" s="106"/>
      <c r="E31" s="107"/>
      <c r="F31" s="107"/>
      <c r="G31" s="63"/>
      <c r="H31" s="83"/>
      <c r="I31" s="84"/>
      <c r="J31" s="83"/>
      <c r="K31" s="83"/>
      <c r="L31" s="84"/>
      <c r="M31" s="17"/>
      <c r="N31" s="2"/>
      <c r="O31" s="45"/>
      <c r="P31" s="45"/>
    </row>
    <row r="32" spans="1:16" ht="24.75" x14ac:dyDescent="0.3">
      <c r="A32" s="76"/>
      <c r="B32" s="80"/>
      <c r="C32" s="51"/>
      <c r="D32" s="77"/>
      <c r="E32" s="80"/>
      <c r="F32" s="80"/>
      <c r="G32" s="63"/>
      <c r="H32" s="104"/>
      <c r="I32" s="104"/>
      <c r="J32" s="104"/>
      <c r="K32" s="84"/>
      <c r="L32" s="133"/>
      <c r="M32" s="2"/>
      <c r="N32" s="2"/>
      <c r="O32" s="2"/>
      <c r="P32" s="2"/>
    </row>
    <row r="33" spans="1:16" ht="15.75" x14ac:dyDescent="0.3">
      <c r="A33" s="76"/>
      <c r="B33" s="80"/>
      <c r="C33" s="51"/>
      <c r="D33" s="77"/>
      <c r="E33" s="80"/>
      <c r="F33" s="80"/>
      <c r="G33" s="63"/>
      <c r="H33" s="84"/>
      <c r="I33" s="84"/>
      <c r="J33" s="84"/>
      <c r="K33" s="84"/>
      <c r="L33" s="84"/>
      <c r="M33" s="2"/>
      <c r="N33" s="2"/>
      <c r="O33" s="2"/>
      <c r="P33" s="2"/>
    </row>
    <row r="34" spans="1:16" ht="15.75" x14ac:dyDescent="0.3">
      <c r="A34" s="76"/>
      <c r="B34" s="79"/>
      <c r="C34" s="83"/>
      <c r="D34" s="63"/>
      <c r="E34" s="79"/>
      <c r="F34" s="79"/>
      <c r="G34" s="63"/>
      <c r="H34" s="84"/>
      <c r="I34" s="84"/>
      <c r="J34" s="84"/>
      <c r="K34" s="84"/>
      <c r="L34" s="84"/>
      <c r="M34" s="2"/>
      <c r="N34" s="2"/>
      <c r="O34" s="2"/>
      <c r="P34" s="2"/>
    </row>
    <row r="35" spans="1:16" ht="15.75" customHeight="1" x14ac:dyDescent="0.3">
      <c r="G35" s="59"/>
      <c r="J35" s="2"/>
    </row>
    <row r="36" spans="1:16" x14ac:dyDescent="0.25">
      <c r="J36" s="46"/>
      <c r="K36" s="44"/>
      <c r="L36" s="44"/>
      <c r="M36" s="44"/>
      <c r="N36" s="44"/>
      <c r="O36" s="44"/>
    </row>
    <row r="37" spans="1:16" x14ac:dyDescent="0.25">
      <c r="J37" s="44"/>
      <c r="K37" s="44"/>
      <c r="L37" s="44"/>
      <c r="M37" s="44"/>
      <c r="N37" s="44"/>
      <c r="O37" s="44"/>
    </row>
    <row r="38" spans="1:16" x14ac:dyDescent="0.25">
      <c r="J38" s="44"/>
      <c r="K38" s="44"/>
      <c r="L38" s="44"/>
      <c r="M38" s="44"/>
      <c r="N38" s="44"/>
      <c r="O38" s="44"/>
    </row>
    <row r="39" spans="1:16" x14ac:dyDescent="0.25">
      <c r="J39" s="44"/>
      <c r="K39" s="44"/>
      <c r="L39" s="44"/>
      <c r="M39" s="44"/>
      <c r="N39" s="44"/>
      <c r="O39" s="44"/>
    </row>
    <row r="40" spans="1:16" x14ac:dyDescent="0.25">
      <c r="J40" s="44"/>
      <c r="K40" s="44"/>
      <c r="L40" s="44"/>
      <c r="M40" s="44"/>
      <c r="N40" s="44"/>
      <c r="O40" s="44"/>
    </row>
    <row r="43" spans="1:16" ht="15.75" x14ac:dyDescent="0.25">
      <c r="B43" s="52"/>
      <c r="C43" s="52"/>
      <c r="D43" s="62"/>
      <c r="E43" s="52"/>
      <c r="F43" s="52"/>
      <c r="G43" s="62"/>
      <c r="H43" s="47"/>
      <c r="I43" s="47"/>
      <c r="J43" s="47"/>
      <c r="K43" s="47"/>
      <c r="L43" s="47"/>
      <c r="M43" s="47"/>
      <c r="N43" s="47"/>
      <c r="O43" s="47"/>
    </row>
  </sheetData>
  <mergeCells count="25">
    <mergeCell ref="C7:C9"/>
    <mergeCell ref="A1:G1"/>
    <mergeCell ref="B2:B3"/>
    <mergeCell ref="C2:C3"/>
    <mergeCell ref="C4:C6"/>
    <mergeCell ref="B4:B6"/>
    <mergeCell ref="A4:A6"/>
    <mergeCell ref="D2:G2"/>
    <mergeCell ref="D3:G3"/>
    <mergeCell ref="J3:K3"/>
    <mergeCell ref="A31:B31"/>
    <mergeCell ref="A28:B28"/>
    <mergeCell ref="A30:B30"/>
    <mergeCell ref="A13:A15"/>
    <mergeCell ref="C16:C18"/>
    <mergeCell ref="A16:A18"/>
    <mergeCell ref="B16:B18"/>
    <mergeCell ref="A29:B29"/>
    <mergeCell ref="B13:B15"/>
    <mergeCell ref="C13:C15"/>
    <mergeCell ref="A7:A9"/>
    <mergeCell ref="A10:A12"/>
    <mergeCell ref="C10:C12"/>
    <mergeCell ref="B10:B12"/>
    <mergeCell ref="B7:B9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6"/>
  <sheetViews>
    <sheetView workbookViewId="0">
      <selection activeCell="A31" sqref="A31:XFD31"/>
    </sheetView>
  </sheetViews>
  <sheetFormatPr baseColWidth="10" defaultRowHeight="15" x14ac:dyDescent="0.25"/>
  <cols>
    <col min="1" max="1" width="8" customWidth="1"/>
    <col min="2" max="2" width="1.42578125" customWidth="1"/>
    <col min="4" max="4" width="9.140625" customWidth="1"/>
    <col min="5" max="5" width="1" customWidth="1"/>
    <col min="6" max="6" width="11" bestFit="1" customWidth="1"/>
    <col min="7" max="8" width="1" customWidth="1"/>
    <col min="9" max="9" width="10.5703125" customWidth="1"/>
    <col min="10" max="10" width="1.140625" customWidth="1"/>
    <col min="12" max="12" width="10.140625" customWidth="1"/>
    <col min="13" max="13" width="1" customWidth="1"/>
    <col min="14" max="14" width="8.140625" customWidth="1"/>
  </cols>
  <sheetData>
    <row r="1" spans="1:15" ht="18.75" x14ac:dyDescent="0.25">
      <c r="A1" s="206" t="s">
        <v>45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3" spans="1:15" ht="22.5" x14ac:dyDescent="0.25">
      <c r="F3" s="207" t="s">
        <v>12</v>
      </c>
      <c r="G3" s="207"/>
      <c r="H3" s="207"/>
      <c r="I3" s="207"/>
      <c r="J3" s="207"/>
      <c r="K3" s="207"/>
      <c r="L3" s="208"/>
      <c r="M3" s="208"/>
      <c r="N3" s="208"/>
    </row>
    <row r="5" spans="1:15" ht="16.5" x14ac:dyDescent="0.25">
      <c r="F5" s="31" t="s">
        <v>4</v>
      </c>
      <c r="G5" s="28"/>
      <c r="H5" s="29"/>
      <c r="I5" s="29"/>
      <c r="J5" s="29"/>
      <c r="K5" s="30"/>
    </row>
    <row r="7" spans="1:15" ht="21.75" thickBot="1" x14ac:dyDescent="0.45">
      <c r="A7" s="209" t="s">
        <v>0</v>
      </c>
      <c r="B7" s="209"/>
      <c r="C7" s="209"/>
      <c r="D7" s="209"/>
      <c r="E7" s="209"/>
      <c r="F7" s="209"/>
      <c r="G7" s="1"/>
      <c r="I7" s="209" t="s">
        <v>0</v>
      </c>
      <c r="J7" s="209"/>
      <c r="K7" s="209"/>
      <c r="L7" s="209"/>
      <c r="M7" s="209"/>
      <c r="N7" s="209"/>
      <c r="O7" s="25"/>
    </row>
    <row r="8" spans="1:15" ht="25.5" thickBot="1" x14ac:dyDescent="0.3">
      <c r="A8" s="203"/>
      <c r="B8" s="204"/>
      <c r="C8" s="204"/>
      <c r="D8" s="204"/>
      <c r="E8" s="204"/>
      <c r="F8" s="205"/>
      <c r="G8" s="3"/>
      <c r="H8" s="3"/>
      <c r="I8" s="203"/>
      <c r="J8" s="204"/>
      <c r="K8" s="204"/>
      <c r="L8" s="204"/>
      <c r="M8" s="204"/>
      <c r="N8" s="205"/>
      <c r="O8" s="26"/>
    </row>
    <row r="9" spans="1:15" ht="23.25" customHeight="1" x14ac:dyDescent="0.3">
      <c r="A9" s="160" t="s">
        <v>29</v>
      </c>
      <c r="B9" s="160"/>
      <c r="C9" s="160"/>
      <c r="D9" s="160"/>
      <c r="E9" s="160"/>
      <c r="F9" s="160"/>
      <c r="G9" s="4"/>
      <c r="H9" s="2"/>
      <c r="I9" s="160" t="s">
        <v>29</v>
      </c>
      <c r="J9" s="160"/>
      <c r="K9" s="160"/>
      <c r="L9" s="160"/>
      <c r="M9" s="160"/>
      <c r="N9" s="160"/>
      <c r="O9" s="2"/>
    </row>
    <row r="10" spans="1:15" ht="19.5" x14ac:dyDescent="0.3">
      <c r="A10" s="193" t="s">
        <v>6</v>
      </c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2"/>
    </row>
    <row r="11" spans="1:15" ht="6" customHeight="1" thickBot="1" x14ac:dyDescent="0.4">
      <c r="A11" s="2"/>
      <c r="B11" s="2"/>
      <c r="C11" s="2"/>
      <c r="D11" s="2"/>
      <c r="E11" s="2"/>
      <c r="F11" s="2"/>
      <c r="G11" s="2"/>
      <c r="H11" s="6"/>
      <c r="I11" s="2"/>
      <c r="J11" s="2"/>
      <c r="K11" s="2"/>
      <c r="L11" s="2"/>
      <c r="M11" s="2"/>
      <c r="N11" s="2"/>
      <c r="O11" s="2"/>
    </row>
    <row r="12" spans="1:15" ht="16.5" thickBot="1" x14ac:dyDescent="0.35">
      <c r="A12" s="23" t="s">
        <v>1</v>
      </c>
      <c r="B12" s="7"/>
      <c r="C12" s="194" t="s">
        <v>7</v>
      </c>
      <c r="D12" s="195"/>
      <c r="E12" s="9"/>
      <c r="F12" s="198" t="s">
        <v>8</v>
      </c>
      <c r="G12" s="199"/>
      <c r="H12" s="199"/>
      <c r="I12" s="200"/>
      <c r="J12" s="9"/>
      <c r="K12" s="194" t="s">
        <v>7</v>
      </c>
      <c r="L12" s="195"/>
      <c r="M12" s="10"/>
      <c r="N12" s="23" t="s">
        <v>1</v>
      </c>
      <c r="O12" s="7"/>
    </row>
    <row r="13" spans="1:15" ht="16.5" thickBot="1" x14ac:dyDescent="0.35">
      <c r="A13" s="89" t="s">
        <v>2</v>
      </c>
      <c r="B13" s="7"/>
      <c r="C13" s="196"/>
      <c r="D13" s="197"/>
      <c r="E13" s="9"/>
      <c r="F13" s="32" t="s">
        <v>3</v>
      </c>
      <c r="G13" s="9"/>
      <c r="H13" s="9"/>
      <c r="I13" s="32" t="s">
        <v>3</v>
      </c>
      <c r="J13" s="9"/>
      <c r="K13" s="196"/>
      <c r="L13" s="197"/>
      <c r="M13" s="11"/>
      <c r="N13" s="89" t="s">
        <v>2</v>
      </c>
      <c r="O13" s="11"/>
    </row>
    <row r="14" spans="1:15" ht="16.5" thickBot="1" x14ac:dyDescent="0.35">
      <c r="B14" s="13"/>
      <c r="C14" s="13"/>
      <c r="D14" s="2"/>
      <c r="E14" s="2"/>
      <c r="F14" s="2"/>
      <c r="G14" s="2"/>
      <c r="H14" s="2"/>
      <c r="I14" s="2"/>
      <c r="J14" s="2"/>
      <c r="K14" s="2"/>
      <c r="L14" s="7"/>
      <c r="M14" s="14"/>
      <c r="O14" s="2"/>
    </row>
    <row r="15" spans="1:15" ht="16.5" x14ac:dyDescent="0.3">
      <c r="A15" s="15"/>
      <c r="B15" s="2"/>
      <c r="C15" s="189"/>
      <c r="D15" s="190"/>
      <c r="E15" s="2"/>
      <c r="F15" s="201"/>
      <c r="G15" s="2"/>
      <c r="H15" s="2"/>
      <c r="I15" s="201"/>
      <c r="J15" s="2"/>
      <c r="K15" s="191"/>
      <c r="L15" s="192"/>
      <c r="M15" s="16"/>
      <c r="N15" s="8"/>
      <c r="O15" s="2"/>
    </row>
    <row r="16" spans="1:15" ht="17.25" thickBot="1" x14ac:dyDescent="0.35">
      <c r="A16" s="15"/>
      <c r="B16" s="7"/>
      <c r="C16" s="189"/>
      <c r="D16" s="190"/>
      <c r="E16" s="2"/>
      <c r="F16" s="202"/>
      <c r="G16" s="17"/>
      <c r="H16" s="17"/>
      <c r="I16" s="202"/>
      <c r="J16" s="17"/>
      <c r="K16" s="191"/>
      <c r="L16" s="192"/>
      <c r="M16" s="2"/>
      <c r="N16" s="8"/>
      <c r="O16" s="2"/>
    </row>
    <row r="17" spans="1:15" ht="16.5" thickBot="1" x14ac:dyDescent="0.35">
      <c r="B17" s="7"/>
      <c r="E17" s="2"/>
      <c r="F17" s="17"/>
      <c r="G17" s="17"/>
      <c r="H17" s="17"/>
      <c r="I17" s="17"/>
      <c r="J17" s="17"/>
      <c r="M17" s="16"/>
      <c r="O17" s="2"/>
    </row>
    <row r="18" spans="1:15" ht="16.5" x14ac:dyDescent="0.3">
      <c r="A18" s="15"/>
      <c r="B18" s="2"/>
      <c r="C18" s="189"/>
      <c r="D18" s="190"/>
      <c r="E18" s="2"/>
      <c r="F18" s="201"/>
      <c r="G18" s="2"/>
      <c r="H18" s="2"/>
      <c r="I18" s="201"/>
      <c r="J18" s="2"/>
      <c r="K18" s="191"/>
      <c r="L18" s="192"/>
      <c r="M18" s="16"/>
      <c r="N18" s="8"/>
      <c r="O18" s="2"/>
    </row>
    <row r="19" spans="1:15" ht="17.25" thickBot="1" x14ac:dyDescent="0.35">
      <c r="A19" s="15"/>
      <c r="B19" s="7"/>
      <c r="C19" s="189"/>
      <c r="D19" s="190"/>
      <c r="E19" s="2"/>
      <c r="F19" s="202"/>
      <c r="G19" s="17"/>
      <c r="H19" s="17"/>
      <c r="I19" s="202"/>
      <c r="J19" s="17"/>
      <c r="K19" s="191"/>
      <c r="L19" s="192"/>
      <c r="M19" s="2"/>
      <c r="N19" s="8"/>
      <c r="O19" s="2"/>
    </row>
    <row r="20" spans="1:15" ht="15.75" x14ac:dyDescent="0.3">
      <c r="B20" s="7"/>
      <c r="E20" s="2"/>
      <c r="F20" s="17"/>
      <c r="G20" s="17"/>
      <c r="H20" s="17"/>
      <c r="I20" s="17"/>
      <c r="J20" s="17"/>
      <c r="M20" s="16"/>
      <c r="O20" s="2"/>
    </row>
    <row r="21" spans="1:15" ht="19.5" x14ac:dyDescent="0.3">
      <c r="A21" s="193" t="s">
        <v>5</v>
      </c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2"/>
    </row>
    <row r="22" spans="1:15" ht="6" customHeight="1" thickBot="1" x14ac:dyDescent="0.4">
      <c r="A22" s="2"/>
      <c r="B22" s="2"/>
      <c r="C22" s="4"/>
      <c r="D22" s="4"/>
      <c r="E22" s="4"/>
      <c r="F22" s="4"/>
      <c r="G22" s="4"/>
      <c r="H22" s="5"/>
      <c r="I22" s="4"/>
      <c r="J22" s="4"/>
      <c r="K22" s="4"/>
      <c r="L22" s="4"/>
      <c r="M22" s="4"/>
      <c r="N22" s="2"/>
      <c r="O22" s="2"/>
    </row>
    <row r="23" spans="1:15" ht="16.5" thickBot="1" x14ac:dyDescent="0.35">
      <c r="A23" s="23" t="s">
        <v>1</v>
      </c>
      <c r="B23" s="7"/>
      <c r="C23" s="194" t="s">
        <v>7</v>
      </c>
      <c r="D23" s="195"/>
      <c r="E23" s="7"/>
      <c r="F23" s="198" t="s">
        <v>8</v>
      </c>
      <c r="G23" s="199"/>
      <c r="H23" s="199"/>
      <c r="I23" s="200"/>
      <c r="J23" s="9"/>
      <c r="K23" s="194" t="s">
        <v>7</v>
      </c>
      <c r="L23" s="195"/>
      <c r="M23" s="10"/>
      <c r="N23" s="23" t="s">
        <v>1</v>
      </c>
      <c r="O23" s="7"/>
    </row>
    <row r="24" spans="1:15" ht="16.5" thickBot="1" x14ac:dyDescent="0.35">
      <c r="A24" s="89" t="s">
        <v>2</v>
      </c>
      <c r="B24" s="7"/>
      <c r="C24" s="196"/>
      <c r="D24" s="197"/>
      <c r="E24" s="7"/>
      <c r="F24" s="27" t="s">
        <v>3</v>
      </c>
      <c r="G24" s="9"/>
      <c r="H24" s="9"/>
      <c r="I24" s="27" t="s">
        <v>3</v>
      </c>
      <c r="J24" s="9"/>
      <c r="K24" s="196"/>
      <c r="L24" s="197"/>
      <c r="M24" s="34"/>
      <c r="N24" s="89" t="s">
        <v>2</v>
      </c>
      <c r="O24" s="34"/>
    </row>
    <row r="25" spans="1:15" ht="16.5" thickBot="1" x14ac:dyDescent="0.35">
      <c r="B25" s="22"/>
      <c r="C25" s="22"/>
      <c r="D25" s="7"/>
      <c r="E25" s="7"/>
      <c r="F25" s="12"/>
      <c r="G25" s="12"/>
      <c r="H25" s="12"/>
      <c r="I25" s="12"/>
      <c r="J25" s="12"/>
      <c r="K25" s="7"/>
      <c r="M25" s="14"/>
      <c r="O25" s="18"/>
    </row>
    <row r="26" spans="1:15" ht="17.25" thickBot="1" x14ac:dyDescent="0.35">
      <c r="A26" s="15"/>
      <c r="B26" s="19"/>
      <c r="C26" s="189"/>
      <c r="D26" s="190"/>
      <c r="E26" s="2"/>
      <c r="F26" s="39"/>
      <c r="G26" s="17"/>
      <c r="H26" s="17"/>
      <c r="I26" s="40"/>
      <c r="J26" s="2"/>
      <c r="K26" s="191"/>
      <c r="L26" s="192"/>
      <c r="M26" s="20"/>
      <c r="N26" s="8"/>
      <c r="O26" s="7"/>
    </row>
    <row r="27" spans="1:15" ht="18" thickTop="1" thickBot="1" x14ac:dyDescent="0.35">
      <c r="A27" s="15"/>
      <c r="B27" s="19"/>
      <c r="C27" s="189"/>
      <c r="D27" s="190"/>
      <c r="E27" s="2"/>
      <c r="F27" s="43"/>
      <c r="G27" s="17"/>
      <c r="H27" s="17"/>
      <c r="I27" s="41"/>
      <c r="J27" s="2"/>
      <c r="K27" s="191"/>
      <c r="L27" s="192"/>
      <c r="M27" s="20"/>
      <c r="N27" s="8"/>
      <c r="O27" s="7"/>
    </row>
    <row r="28" spans="1:15" ht="18" thickTop="1" thickBot="1" x14ac:dyDescent="0.35">
      <c r="A28" s="15"/>
      <c r="B28" s="19"/>
      <c r="C28" s="189"/>
      <c r="D28" s="190"/>
      <c r="E28" s="2"/>
      <c r="F28" s="41"/>
      <c r="G28" s="17"/>
      <c r="H28" s="17"/>
      <c r="I28" s="41"/>
      <c r="J28" s="2"/>
      <c r="K28" s="191"/>
      <c r="L28" s="192"/>
      <c r="M28" s="20"/>
      <c r="N28" s="8"/>
      <c r="O28" s="7"/>
    </row>
    <row r="29" spans="1:15" ht="18" thickTop="1" thickBot="1" x14ac:dyDescent="0.35">
      <c r="A29" s="15"/>
      <c r="B29" s="19"/>
      <c r="C29" s="189"/>
      <c r="D29" s="190"/>
      <c r="E29" s="2"/>
      <c r="F29" s="42"/>
      <c r="G29" s="17"/>
      <c r="H29" s="17"/>
      <c r="I29" s="42"/>
      <c r="J29" s="2"/>
      <c r="K29" s="191"/>
      <c r="L29" s="192"/>
      <c r="M29" s="20"/>
      <c r="N29" s="8"/>
      <c r="O29" s="7"/>
    </row>
    <row r="30" spans="1:15" ht="14.25" customHeight="1" thickBot="1" x14ac:dyDescent="0.45">
      <c r="A30" s="21"/>
      <c r="B30" s="2"/>
      <c r="C30" s="2"/>
      <c r="D30" s="2"/>
      <c r="E30" s="2"/>
      <c r="F30" s="17"/>
      <c r="G30" s="17"/>
      <c r="H30" s="2"/>
      <c r="I30" s="17"/>
      <c r="J30" s="17"/>
      <c r="K30" s="2"/>
      <c r="L30" s="17"/>
      <c r="M30" s="2"/>
      <c r="N30" s="162"/>
      <c r="O30" s="162"/>
    </row>
    <row r="31" spans="1:15" ht="25.5" thickBot="1" x14ac:dyDescent="0.35">
      <c r="A31" s="163" t="s">
        <v>9</v>
      </c>
      <c r="B31" s="164"/>
      <c r="C31" s="164"/>
      <c r="D31" s="164"/>
      <c r="E31" s="2"/>
      <c r="F31" s="35"/>
      <c r="G31" s="36"/>
      <c r="H31" s="38"/>
      <c r="I31" s="37"/>
      <c r="J31" s="2"/>
      <c r="K31" s="163" t="s">
        <v>9</v>
      </c>
      <c r="L31" s="164"/>
      <c r="M31" s="164"/>
      <c r="N31" s="164"/>
      <c r="O31" s="2"/>
    </row>
    <row r="32" spans="1:15" ht="15" customHeight="1" thickBot="1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1:15" ht="28.5" customHeight="1" thickBot="1" x14ac:dyDescent="0.35">
      <c r="A33" s="165" t="s">
        <v>10</v>
      </c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7"/>
      <c r="O33" s="2"/>
    </row>
    <row r="34" spans="1:15" ht="12" customHeight="1" thickBot="1" x14ac:dyDescent="0.35">
      <c r="F34" s="2"/>
      <c r="I34" s="2"/>
    </row>
    <row r="35" spans="1:15" x14ac:dyDescent="0.25">
      <c r="A35" s="168" t="s">
        <v>11</v>
      </c>
      <c r="B35" s="169"/>
      <c r="C35" s="169"/>
      <c r="D35" s="169"/>
      <c r="E35" s="169"/>
      <c r="F35" s="170"/>
      <c r="I35" s="168" t="s">
        <v>11</v>
      </c>
      <c r="J35" s="169"/>
      <c r="K35" s="169"/>
      <c r="L35" s="169"/>
      <c r="M35" s="169"/>
      <c r="N35" s="170"/>
    </row>
    <row r="36" spans="1:15" x14ac:dyDescent="0.25">
      <c r="A36" s="171"/>
      <c r="B36" s="172"/>
      <c r="C36" s="172"/>
      <c r="D36" s="172"/>
      <c r="E36" s="172"/>
      <c r="F36" s="173"/>
      <c r="I36" s="171"/>
      <c r="J36" s="172"/>
      <c r="K36" s="172"/>
      <c r="L36" s="172"/>
      <c r="M36" s="172"/>
      <c r="N36" s="173"/>
    </row>
    <row r="37" spans="1:15" x14ac:dyDescent="0.25">
      <c r="A37" s="171"/>
      <c r="B37" s="172"/>
      <c r="C37" s="172"/>
      <c r="D37" s="172"/>
      <c r="E37" s="172"/>
      <c r="F37" s="173"/>
      <c r="I37" s="171"/>
      <c r="J37" s="172"/>
      <c r="K37" s="172"/>
      <c r="L37" s="172"/>
      <c r="M37" s="172"/>
      <c r="N37" s="173"/>
    </row>
    <row r="38" spans="1:15" x14ac:dyDescent="0.25">
      <c r="A38" s="171"/>
      <c r="B38" s="172"/>
      <c r="C38" s="172"/>
      <c r="D38" s="172"/>
      <c r="E38" s="172"/>
      <c r="F38" s="173"/>
      <c r="I38" s="171"/>
      <c r="J38" s="172"/>
      <c r="K38" s="172"/>
      <c r="L38" s="172"/>
      <c r="M38" s="172"/>
      <c r="N38" s="173"/>
    </row>
    <row r="39" spans="1:15" ht="21" customHeight="1" x14ac:dyDescent="0.25">
      <c r="A39" s="171"/>
      <c r="B39" s="172"/>
      <c r="C39" s="172"/>
      <c r="D39" s="172"/>
      <c r="E39" s="172"/>
      <c r="F39" s="173"/>
      <c r="I39" s="171"/>
      <c r="J39" s="172"/>
      <c r="K39" s="172"/>
      <c r="L39" s="172"/>
      <c r="M39" s="172"/>
      <c r="N39" s="173"/>
    </row>
    <row r="40" spans="1:15" ht="15" customHeight="1" x14ac:dyDescent="0.25">
      <c r="A40" s="174" t="s">
        <v>31</v>
      </c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</row>
    <row r="41" spans="1:15" x14ac:dyDescent="0.25">
      <c r="A41" s="177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9"/>
    </row>
    <row r="42" spans="1:15" ht="12.75" customHeight="1" x14ac:dyDescent="0.25">
      <c r="A42" s="180" t="s">
        <v>30</v>
      </c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2"/>
    </row>
    <row r="43" spans="1:15" ht="15" customHeight="1" x14ac:dyDescent="0.25">
      <c r="A43" s="183" t="s">
        <v>44</v>
      </c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5"/>
    </row>
    <row r="44" spans="1:15" x14ac:dyDescent="0.25">
      <c r="A44" s="186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8"/>
    </row>
    <row r="45" spans="1:15" ht="9.75" customHeight="1" x14ac:dyDescent="0.25"/>
    <row r="46" spans="1:15" ht="15.75" x14ac:dyDescent="0.25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</row>
  </sheetData>
  <mergeCells count="47">
    <mergeCell ref="A8:F8"/>
    <mergeCell ref="I8:N8"/>
    <mergeCell ref="A1:N1"/>
    <mergeCell ref="F3:K3"/>
    <mergeCell ref="L3:N3"/>
    <mergeCell ref="A7:F7"/>
    <mergeCell ref="I7:N7"/>
    <mergeCell ref="A10:N10"/>
    <mergeCell ref="C12:D13"/>
    <mergeCell ref="F12:I12"/>
    <mergeCell ref="K12:L13"/>
    <mergeCell ref="C15:D15"/>
    <mergeCell ref="F15:F16"/>
    <mergeCell ref="I15:I16"/>
    <mergeCell ref="K15:L15"/>
    <mergeCell ref="C16:D16"/>
    <mergeCell ref="K16:L16"/>
    <mergeCell ref="C18:D18"/>
    <mergeCell ref="F18:F19"/>
    <mergeCell ref="I18:I19"/>
    <mergeCell ref="K18:L18"/>
    <mergeCell ref="C19:D19"/>
    <mergeCell ref="K19:L19"/>
    <mergeCell ref="C29:D29"/>
    <mergeCell ref="K29:L29"/>
    <mergeCell ref="A21:N21"/>
    <mergeCell ref="C23:D24"/>
    <mergeCell ref="F23:I23"/>
    <mergeCell ref="K23:L24"/>
    <mergeCell ref="C26:D26"/>
    <mergeCell ref="K26:L26"/>
    <mergeCell ref="A9:F9"/>
    <mergeCell ref="I9:N9"/>
    <mergeCell ref="A46:N46"/>
    <mergeCell ref="N30:O30"/>
    <mergeCell ref="A31:D31"/>
    <mergeCell ref="K31:N31"/>
    <mergeCell ref="A33:N33"/>
    <mergeCell ref="A35:F39"/>
    <mergeCell ref="I35:N39"/>
    <mergeCell ref="A40:N41"/>
    <mergeCell ref="A42:N42"/>
    <mergeCell ref="A43:N44"/>
    <mergeCell ref="C27:D27"/>
    <mergeCell ref="K27:L27"/>
    <mergeCell ref="C28:D28"/>
    <mergeCell ref="K28:L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W30" sqref="W3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K3" sqref="K3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AC11" sqref="AC1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classement </vt:lpstr>
      <vt:lpstr>U16 feuille de match</vt:lpstr>
      <vt:lpstr>manche 1 </vt:lpstr>
      <vt:lpstr>manche 2</vt:lpstr>
      <vt:lpstr>manche 3</vt:lpstr>
      <vt:lpstr>manche 4</vt:lpstr>
      <vt:lpstr>manche 5</vt:lpstr>
      <vt:lpstr>'classement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 Marty</dc:creator>
  <cp:lastModifiedBy>Mme Auffret</cp:lastModifiedBy>
  <cp:lastPrinted>2023-02-12T11:05:52Z</cp:lastPrinted>
  <dcterms:created xsi:type="dcterms:W3CDTF">2022-10-08T13:39:10Z</dcterms:created>
  <dcterms:modified xsi:type="dcterms:W3CDTF">2023-03-13T18:11:48Z</dcterms:modified>
</cp:coreProperties>
</file>