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Mme Auffret\Desktop\"/>
    </mc:Choice>
  </mc:AlternateContent>
  <xr:revisionPtr revIDLastSave="0" documentId="13_ncr:1_{0C274371-791C-488C-965A-6DB6DD6766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lassement U12" sheetId="1" r:id="rId1"/>
    <sheet name="U12 feuille de match " sheetId="2" r:id="rId2"/>
    <sheet name="manche 1" sheetId="3" r:id="rId3"/>
    <sheet name="manche 2" sheetId="4" r:id="rId4"/>
    <sheet name="manche 3" sheetId="5" r:id="rId5"/>
    <sheet name="manche 4" sheetId="6" r:id="rId6"/>
    <sheet name="manche 5" sheetId="7" r:id="rId7"/>
    <sheet name="manche 6" sheetId="8" r:id="rId8"/>
    <sheet name="manche 7" sheetId="9" r:id="rId9"/>
    <sheet name="manche 8" sheetId="10" r:id="rId10"/>
    <sheet name="manche 9" sheetId="11" r:id="rId11"/>
    <sheet name="manche 10" sheetId="12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3" i="1" l="1"/>
  <c r="C42" i="1"/>
  <c r="C41" i="1"/>
  <c r="C40" i="1"/>
  <c r="C39" i="1"/>
  <c r="C38" i="1"/>
  <c r="F43" i="1"/>
  <c r="E43" i="1"/>
  <c r="F42" i="1"/>
  <c r="E42" i="1"/>
  <c r="F41" i="1"/>
  <c r="E41" i="1"/>
  <c r="D41" i="1" s="1"/>
  <c r="F40" i="1"/>
  <c r="E40" i="1"/>
  <c r="F39" i="1"/>
  <c r="E39" i="1"/>
  <c r="F38" i="1"/>
  <c r="E38" i="1"/>
  <c r="D42" i="1"/>
  <c r="D40" i="1"/>
  <c r="D43" i="1" l="1"/>
  <c r="D38" i="1"/>
  <c r="D39" i="1"/>
</calcChain>
</file>

<file path=xl/sharedStrings.xml><?xml version="1.0" encoding="utf-8"?>
<sst xmlns="http://schemas.openxmlformats.org/spreadsheetml/2006/main" count="144" uniqueCount="78">
  <si>
    <t>DATE</t>
  </si>
  <si>
    <t>LIEU</t>
  </si>
  <si>
    <t>Angers</t>
  </si>
  <si>
    <t>Manche 2</t>
  </si>
  <si>
    <t>Manche 1</t>
  </si>
  <si>
    <t>Manche 3</t>
  </si>
  <si>
    <t>Baugé</t>
  </si>
  <si>
    <t xml:space="preserve">Manche 4 </t>
  </si>
  <si>
    <t xml:space="preserve">Manche 5 </t>
  </si>
  <si>
    <t>Cholet</t>
  </si>
  <si>
    <t>Manche 6</t>
  </si>
  <si>
    <t>Manche 7</t>
  </si>
  <si>
    <t>Manche 8</t>
  </si>
  <si>
    <t>Manche 9</t>
  </si>
  <si>
    <t xml:space="preserve">Manche 10 </t>
  </si>
  <si>
    <t>Anjou</t>
  </si>
  <si>
    <t>Avrillé</t>
  </si>
  <si>
    <t>12 mars 10h30</t>
  </si>
  <si>
    <t>12 mars 14h</t>
  </si>
  <si>
    <t xml:space="preserve"> 5 février 14h</t>
  </si>
  <si>
    <t>27 novembre 14h</t>
  </si>
  <si>
    <t>27 novembre 10h30</t>
  </si>
  <si>
    <t>DATE :</t>
  </si>
  <si>
    <t>CLUB</t>
  </si>
  <si>
    <t>GREENSOME sur 9 trous</t>
  </si>
  <si>
    <t xml:space="preserve">INDEX </t>
  </si>
  <si>
    <t>EQUIPIER(E)S</t>
  </si>
  <si>
    <t>SCORE</t>
  </si>
  <si>
    <t>ARRONDI</t>
  </si>
  <si>
    <t>Trous gagnés</t>
  </si>
  <si>
    <t>Total nombre de trous gagnés</t>
  </si>
  <si>
    <r>
      <rPr>
        <b/>
        <sz val="10"/>
        <rFont val="Comic Sans MS"/>
        <family val="4"/>
      </rPr>
      <t xml:space="preserve">Vainqueur de la rencontre </t>
    </r>
    <r>
      <rPr>
        <sz val="10"/>
        <rFont val="Comic Sans MS"/>
        <family val="4"/>
      </rPr>
      <t xml:space="preserve">: </t>
    </r>
  </si>
  <si>
    <t xml:space="preserve">SIGNATURE  CAPITAINE </t>
  </si>
  <si>
    <r>
      <t xml:space="preserve">Equipe </t>
    </r>
    <r>
      <rPr>
        <b/>
        <sz val="14"/>
        <rFont val="Comic Sans MS"/>
        <family val="4"/>
      </rPr>
      <t>U12</t>
    </r>
    <r>
      <rPr>
        <sz val="14"/>
        <rFont val="Comic Sans MS"/>
        <family val="4"/>
      </rPr>
      <t xml:space="preserve"> sur le Golf de:</t>
    </r>
  </si>
  <si>
    <t>points gagnés</t>
  </si>
  <si>
    <t xml:space="preserve">rappel : </t>
  </si>
  <si>
    <t xml:space="preserve">adulte référent : </t>
  </si>
  <si>
    <t xml:space="preserve">rencontre gagnée : 4 points </t>
  </si>
  <si>
    <t xml:space="preserve">rencontre partagéé : 2 points </t>
  </si>
  <si>
    <t>rencontre perdue : 1 point</t>
  </si>
  <si>
    <t>forfait : 0 point</t>
  </si>
  <si>
    <t xml:space="preserve">CLASSEMENT </t>
  </si>
  <si>
    <t>Club</t>
  </si>
  <si>
    <t xml:space="preserve">points </t>
  </si>
  <si>
    <t xml:space="preserve">interclub CD49 U12 PHASE ALLER </t>
  </si>
  <si>
    <t>interclub CD49 U12 PHASE RETOUR</t>
  </si>
  <si>
    <t>scores</t>
  </si>
  <si>
    <t xml:space="preserve">rencontres </t>
  </si>
  <si>
    <t>Saint sylvain</t>
  </si>
  <si>
    <t>St Sylvain</t>
  </si>
  <si>
    <t>Différentiel</t>
  </si>
  <si>
    <t>Tg</t>
  </si>
  <si>
    <t>Tp</t>
  </si>
  <si>
    <t>Tg : trous gagnés</t>
  </si>
  <si>
    <t xml:space="preserve">Tp : trous perdus </t>
  </si>
  <si>
    <t>différentiel : Tg - Tp</t>
  </si>
  <si>
    <t>CD49_ INTER  EDG _  2022 - 2023</t>
  </si>
  <si>
    <t>ANGERS</t>
  </si>
  <si>
    <t>AVRILLE</t>
  </si>
  <si>
    <t>BAUGE</t>
  </si>
  <si>
    <t>ANJOU</t>
  </si>
  <si>
    <t>CHOLET</t>
  </si>
  <si>
    <t>11 février 14h</t>
  </si>
  <si>
    <t>28 janvier 12h30</t>
  </si>
  <si>
    <t>28 janvier 14h30</t>
  </si>
  <si>
    <t>défaite : 1 point</t>
  </si>
  <si>
    <t>nul : 2 points</t>
  </si>
  <si>
    <t>SAINT SYLVAIN</t>
  </si>
  <si>
    <t>victoire : 4 points</t>
  </si>
  <si>
    <t>11 fevrier 10h30</t>
  </si>
  <si>
    <t xml:space="preserve"> 5 février 10h30</t>
  </si>
  <si>
    <t>Journée neutralisée</t>
  </si>
  <si>
    <t>Baugé/cholet</t>
  </si>
  <si>
    <t>St sylvain</t>
  </si>
  <si>
    <t>avrillé</t>
  </si>
  <si>
    <t>Cholet/baugé</t>
  </si>
  <si>
    <t>st sylvain</t>
  </si>
  <si>
    <t>annulation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</si>
</sst>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4"/>
      <name val="Comic Sans MS"/>
      <family val="4"/>
    </font>
    <font>
      <b/>
      <sz val="14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b/>
      <sz val="16"/>
      <name val="Comic Sans MS"/>
      <family val="4"/>
    </font>
    <font>
      <sz val="10"/>
      <name val="Comic Sans MS"/>
      <family val="4"/>
    </font>
    <font>
      <b/>
      <sz val="12"/>
      <name val="Comic Sans MS"/>
      <family val="4"/>
    </font>
    <font>
      <b/>
      <u/>
      <sz val="10"/>
      <name val="Comic Sans MS"/>
      <family val="4"/>
    </font>
    <font>
      <b/>
      <sz val="8"/>
      <name val="Comic Sans MS"/>
      <family val="4"/>
    </font>
    <font>
      <b/>
      <u/>
      <sz val="9"/>
      <name val="Comic Sans MS"/>
      <family val="4"/>
    </font>
    <font>
      <sz val="10"/>
      <color rgb="FFFF0000"/>
      <name val="Comic Sans MS"/>
      <family val="4"/>
    </font>
    <font>
      <i/>
      <sz val="12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</font>
    <font>
      <sz val="11"/>
      <color theme="1"/>
      <name val="Calibri Light"/>
      <family val="2"/>
    </font>
    <font>
      <sz val="10"/>
      <color theme="1"/>
      <name val="Calibri Light"/>
      <family val="2"/>
    </font>
    <font>
      <b/>
      <sz val="10"/>
      <name val="Calibri Light"/>
      <family val="2"/>
    </font>
    <font>
      <b/>
      <sz val="10"/>
      <color theme="1"/>
      <name val="Calibri Light"/>
      <family val="2"/>
    </font>
    <font>
      <sz val="10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78">
    <xf numFmtId="0" fontId="0" fillId="0" borderId="0" xfId="0"/>
    <xf numFmtId="0" fontId="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9" fillId="0" borderId="0" xfId="1" applyFont="1"/>
    <xf numFmtId="0" fontId="9" fillId="0" borderId="0" xfId="1" applyFont="1" applyAlignment="1">
      <alignment horizontal="centerContinuous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12" fillId="0" borderId="0" xfId="1" applyFont="1"/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2" fillId="0" borderId="15" xfId="1" applyFont="1" applyBorder="1" applyAlignment="1">
      <alignment horizontal="center" vertical="center"/>
    </xf>
    <xf numFmtId="0" fontId="13" fillId="0" borderId="0" xfId="1" applyFont="1" applyAlignment="1">
      <alignment horizontal="right"/>
    </xf>
    <xf numFmtId="0" fontId="12" fillId="0" borderId="0" xfId="1" applyFont="1" applyAlignment="1">
      <alignment wrapText="1"/>
    </xf>
    <xf numFmtId="0" fontId="12" fillId="0" borderId="0" xfId="1" applyFont="1" applyAlignment="1">
      <alignment horizontal="right" wrapText="1"/>
    </xf>
    <xf numFmtId="0" fontId="6" fillId="0" borderId="16" xfId="1" applyFont="1" applyBorder="1" applyAlignment="1">
      <alignment horizontal="center" vertical="center"/>
    </xf>
    <xf numFmtId="0" fontId="9" fillId="0" borderId="0" xfId="1" applyFont="1" applyAlignment="1">
      <alignment horizontal="right"/>
    </xf>
    <xf numFmtId="0" fontId="12" fillId="0" borderId="16" xfId="1" applyFont="1" applyBorder="1" applyAlignment="1">
      <alignment horizontal="center" vertical="center"/>
    </xf>
    <xf numFmtId="0" fontId="9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8" fillId="0" borderId="13" xfId="1" applyFont="1" applyBorder="1" applyAlignment="1">
      <alignment vertical="center"/>
    </xf>
    <xf numFmtId="0" fontId="8" fillId="0" borderId="9" xfId="1" applyFont="1" applyBorder="1" applyAlignment="1">
      <alignment vertical="center"/>
    </xf>
    <xf numFmtId="0" fontId="8" fillId="0" borderId="18" xfId="1" applyFont="1" applyBorder="1" applyAlignment="1">
      <alignment vertical="center"/>
    </xf>
    <xf numFmtId="0" fontId="8" fillId="0" borderId="14" xfId="1" applyFont="1" applyBorder="1" applyAlignment="1">
      <alignment vertical="center"/>
    </xf>
    <xf numFmtId="0" fontId="6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8" fillId="0" borderId="0" xfId="1" applyFont="1" applyAlignment="1">
      <alignment vertical="center"/>
    </xf>
    <xf numFmtId="0" fontId="0" fillId="3" borderId="0" xfId="0" applyFill="1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17" fillId="6" borderId="17" xfId="1" applyFont="1" applyFill="1" applyBorder="1" applyAlignment="1">
      <alignment horizontal="center" vertical="center"/>
    </xf>
    <xf numFmtId="0" fontId="9" fillId="6" borderId="17" xfId="1" applyFont="1" applyFill="1" applyBorder="1" applyAlignment="1">
      <alignment horizontal="center" vertical="center"/>
    </xf>
    <xf numFmtId="0" fontId="9" fillId="0" borderId="29" xfId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0" fillId="3" borderId="0" xfId="0" applyFill="1"/>
    <xf numFmtId="0" fontId="18" fillId="3" borderId="0" xfId="0" applyFont="1" applyFill="1" applyAlignment="1">
      <alignment vertical="center"/>
    </xf>
    <xf numFmtId="0" fontId="19" fillId="3" borderId="0" xfId="0" applyFont="1" applyFill="1" applyAlignment="1">
      <alignment horizontal="center" vertical="center"/>
    </xf>
    <xf numFmtId="0" fontId="9" fillId="6" borderId="1" xfId="1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/>
    </xf>
    <xf numFmtId="0" fontId="9" fillId="0" borderId="0" xfId="1" applyFont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7" fillId="0" borderId="28" xfId="1" applyFont="1" applyBorder="1" applyAlignment="1">
      <alignment horizontal="center" vertical="center"/>
    </xf>
    <xf numFmtId="0" fontId="17" fillId="0" borderId="16" xfId="1" applyFont="1" applyBorder="1" applyAlignment="1">
      <alignment horizontal="center" vertical="center"/>
    </xf>
    <xf numFmtId="0" fontId="9" fillId="0" borderId="25" xfId="1" applyFont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/>
    </xf>
    <xf numFmtId="0" fontId="9" fillId="0" borderId="27" xfId="1" applyFont="1" applyBorder="1" applyAlignment="1">
      <alignment horizontal="center" vertical="center"/>
    </xf>
    <xf numFmtId="0" fontId="9" fillId="0" borderId="28" xfId="1" applyFont="1" applyBorder="1" applyAlignment="1">
      <alignment horizontal="center" vertical="center"/>
    </xf>
    <xf numFmtId="0" fontId="17" fillId="0" borderId="25" xfId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18" fillId="8" borderId="0" xfId="0" applyFont="1" applyFill="1" applyAlignment="1">
      <alignment vertical="center"/>
    </xf>
    <xf numFmtId="0" fontId="0" fillId="8" borderId="0" xfId="0" applyFill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4" fillId="0" borderId="16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0" fontId="26" fillId="0" borderId="28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3" borderId="17" xfId="0" applyFill="1" applyBorder="1"/>
    <xf numFmtId="0" fontId="0" fillId="3" borderId="15" xfId="0" applyFill="1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" fontId="16" fillId="2" borderId="13" xfId="0" applyNumberFormat="1" applyFont="1" applyFill="1" applyBorder="1" applyAlignment="1">
      <alignment horizontal="center"/>
    </xf>
    <xf numFmtId="16" fontId="16" fillId="2" borderId="9" xfId="0" applyNumberFormat="1" applyFont="1" applyFill="1" applyBorder="1" applyAlignment="1">
      <alignment horizontal="center"/>
    </xf>
    <xf numFmtId="16" fontId="16" fillId="2" borderId="14" xfId="0" applyNumberFormat="1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6" fontId="0" fillId="0" borderId="7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8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center"/>
    </xf>
    <xf numFmtId="0" fontId="6" fillId="0" borderId="10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10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4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4" borderId="13" xfId="1" applyFont="1" applyFill="1" applyBorder="1" applyAlignment="1">
      <alignment horizontal="left" vertical="center"/>
    </xf>
    <xf numFmtId="0" fontId="9" fillId="4" borderId="9" xfId="1" applyFont="1" applyFill="1" applyBorder="1" applyAlignment="1">
      <alignment horizontal="left" vertical="center"/>
    </xf>
    <xf numFmtId="0" fontId="9" fillId="4" borderId="14" xfId="1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horizontal="left" vertical="center"/>
    </xf>
    <xf numFmtId="0" fontId="8" fillId="0" borderId="13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2" xfId="1" applyFont="1" applyBorder="1" applyAlignment="1">
      <alignment horizontal="left" vertical="top"/>
    </xf>
    <xf numFmtId="0" fontId="10" fillId="7" borderId="0" xfId="1" applyFont="1" applyFill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0" fillId="3" borderId="0" xfId="0" applyFill="1" applyAlignment="1">
      <alignment horizontal="center"/>
    </xf>
    <xf numFmtId="0" fontId="4" fillId="0" borderId="0" xfId="1" applyFont="1" applyAlignment="1">
      <alignment horizontal="center"/>
    </xf>
    <xf numFmtId="0" fontId="0" fillId="0" borderId="35" xfId="0" applyBorder="1" applyAlignment="1">
      <alignment horizontal="center" vertical="center" textRotation="45"/>
    </xf>
    <xf numFmtId="0" fontId="0" fillId="0" borderId="36" xfId="0" applyBorder="1" applyAlignment="1">
      <alignment horizontal="center" vertical="center" textRotation="45"/>
    </xf>
    <xf numFmtId="0" fontId="0" fillId="0" borderId="37" xfId="0" applyBorder="1" applyAlignment="1">
      <alignment horizontal="center" vertical="center" textRotation="45"/>
    </xf>
    <xf numFmtId="0" fontId="0" fillId="0" borderId="38" xfId="0" applyBorder="1" applyAlignment="1">
      <alignment horizontal="center" vertical="center" textRotation="45"/>
    </xf>
    <xf numFmtId="0" fontId="0" fillId="0" borderId="39" xfId="0" applyBorder="1" applyAlignment="1">
      <alignment horizontal="center" vertical="center" textRotation="45"/>
    </xf>
    <xf numFmtId="0" fontId="0" fillId="0" borderId="40" xfId="0" applyBorder="1" applyAlignment="1">
      <alignment horizontal="center" vertical="center" textRotation="45"/>
    </xf>
    <xf numFmtId="0" fontId="26" fillId="0" borderId="16" xfId="1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/>
    </xf>
    <xf numFmtId="0" fontId="24" fillId="0" borderId="25" xfId="1" applyFont="1" applyBorder="1" applyAlignment="1">
      <alignment horizontal="center" vertical="center" wrapText="1"/>
    </xf>
  </cellXfs>
  <cellStyles count="2">
    <cellStyle name="Normal" xfId="0" builtinId="0"/>
    <cellStyle name="Normal 2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0</xdr:row>
      <xdr:rowOff>228600</xdr:rowOff>
    </xdr:from>
    <xdr:to>
      <xdr:col>3</xdr:col>
      <xdr:colOff>152400</xdr:colOff>
      <xdr:row>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973407-CA7B-4002-AA87-31FEEAE5005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6" y="228600"/>
          <a:ext cx="1333499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247651</xdr:colOff>
      <xdr:row>0</xdr:row>
      <xdr:rowOff>190499</xdr:rowOff>
    </xdr:from>
    <xdr:to>
      <xdr:col>14</xdr:col>
      <xdr:colOff>1</xdr:colOff>
      <xdr:row>36</xdr:row>
      <xdr:rowOff>114299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F29E4BE-C62B-0001-6D66-DC21CD98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1" y="190499"/>
          <a:ext cx="5086350" cy="678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206569</xdr:colOff>
      <xdr:row>1</xdr:row>
      <xdr:rowOff>9525</xdr:rowOff>
    </xdr:from>
    <xdr:to>
      <xdr:col>20</xdr:col>
      <xdr:colOff>654825</xdr:colOff>
      <xdr:row>36</xdr:row>
      <xdr:rowOff>35699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13EB73-EE5D-607C-7DF2-3AC8BCE8E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569" y="200025"/>
          <a:ext cx="5020256" cy="66936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</xdr:row>
      <xdr:rowOff>9524</xdr:rowOff>
    </xdr:from>
    <xdr:to>
      <xdr:col>7</xdr:col>
      <xdr:colOff>79744</xdr:colOff>
      <xdr:row>37</xdr:row>
      <xdr:rowOff>90449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DACF8BD-A711-B2AD-CBD1-0C67AC7E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00024"/>
          <a:ext cx="5204194" cy="6938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621506</xdr:colOff>
      <xdr:row>1</xdr:row>
      <xdr:rowOff>47625</xdr:rowOff>
    </xdr:from>
    <xdr:to>
      <xdr:col>7</xdr:col>
      <xdr:colOff>173830</xdr:colOff>
      <xdr:row>35</xdr:row>
      <xdr:rowOff>85724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041019E-448C-D54A-9D9E-7F21D6446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" y="238125"/>
          <a:ext cx="4886324" cy="6515099"/>
        </a:xfrm>
        <a:prstGeom prst="rect">
          <a:avLst/>
        </a:prstGeom>
      </xdr:spPr>
    </xdr:pic>
    <xdr:clientData/>
  </xdr:twoCellAnchor>
  <xdr:twoCellAnchor editAs="oneCell">
    <xdr:from>
      <xdr:col>8</xdr:col>
      <xdr:colOff>133349</xdr:colOff>
      <xdr:row>1</xdr:row>
      <xdr:rowOff>117499</xdr:rowOff>
    </xdr:from>
    <xdr:to>
      <xdr:col>14</xdr:col>
      <xdr:colOff>388124</xdr:colOff>
      <xdr:row>35</xdr:row>
      <xdr:rowOff>76199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BC775FC-FD6A-68D0-FAAC-99922996F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49" y="307999"/>
          <a:ext cx="4826775" cy="64357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197606</xdr:colOff>
      <xdr:row>1</xdr:row>
      <xdr:rowOff>57150</xdr:rowOff>
    </xdr:from>
    <xdr:to>
      <xdr:col>21</xdr:col>
      <xdr:colOff>661949</xdr:colOff>
      <xdr:row>36</xdr:row>
      <xdr:rowOff>104774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BD1B5FD-90AC-6CA9-B8CB-7C9F3702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7606" y="247650"/>
          <a:ext cx="5036343" cy="67151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0</xdr:row>
      <xdr:rowOff>76200</xdr:rowOff>
    </xdr:from>
    <xdr:to>
      <xdr:col>15</xdr:col>
      <xdr:colOff>504825</xdr:colOff>
      <xdr:row>41</xdr:row>
      <xdr:rowOff>38100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99BE33-0602-E518-BBC0-C9E8F33C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76200"/>
          <a:ext cx="5829300" cy="7772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639955</xdr:colOff>
      <xdr:row>0</xdr:row>
      <xdr:rowOff>76199</xdr:rowOff>
    </xdr:from>
    <xdr:to>
      <xdr:col>25</xdr:col>
      <xdr:colOff>140474</xdr:colOff>
      <xdr:row>50</xdr:row>
      <xdr:rowOff>45224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41926C1-66C0-AEA4-D9DE-A69C5411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9955" y="76199"/>
          <a:ext cx="7120519" cy="9494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0</xdr:row>
      <xdr:rowOff>104775</xdr:rowOff>
    </xdr:from>
    <xdr:to>
      <xdr:col>7</xdr:col>
      <xdr:colOff>455943</xdr:colOff>
      <xdr:row>40</xdr:row>
      <xdr:rowOff>33299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5434027-5C0B-A85F-7CFD-BB618C62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0" y="104775"/>
          <a:ext cx="5661393" cy="7548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6</xdr:col>
      <xdr:colOff>28575</xdr:colOff>
      <xdr:row>34</xdr:row>
      <xdr:rowOff>35281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397" t="17335" r="44994" b="7766"/>
        <a:stretch/>
      </xdr:blipFill>
      <xdr:spPr>
        <a:xfrm>
          <a:off x="57150" y="47625"/>
          <a:ext cx="4543425" cy="646465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85726</xdr:rowOff>
    </xdr:from>
    <xdr:to>
      <xdr:col>12</xdr:col>
      <xdr:colOff>76200</xdr:colOff>
      <xdr:row>34</xdr:row>
      <xdr:rowOff>107839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066" t="13891" r="36055" b="5211"/>
        <a:stretch/>
      </xdr:blipFill>
      <xdr:spPr>
        <a:xfrm>
          <a:off x="4667250" y="85726"/>
          <a:ext cx="4552950" cy="6499113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0</xdr:row>
      <xdr:rowOff>85725</xdr:rowOff>
    </xdr:from>
    <xdr:to>
      <xdr:col>18</xdr:col>
      <xdr:colOff>564930</xdr:colOff>
      <xdr:row>34</xdr:row>
      <xdr:rowOff>9525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378" t="19780" r="46244" b="12545"/>
        <a:stretch/>
      </xdr:blipFill>
      <xdr:spPr>
        <a:xfrm>
          <a:off x="9677400" y="85725"/>
          <a:ext cx="4603530" cy="640080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0</xdr:row>
      <xdr:rowOff>0</xdr:rowOff>
    </xdr:from>
    <xdr:to>
      <xdr:col>24</xdr:col>
      <xdr:colOff>752475</xdr:colOff>
      <xdr:row>33</xdr:row>
      <xdr:rowOff>179446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316" t="19781" r="46431" b="12545"/>
        <a:stretch/>
      </xdr:blipFill>
      <xdr:spPr>
        <a:xfrm>
          <a:off x="14411325" y="0"/>
          <a:ext cx="4629150" cy="64659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0</xdr:row>
      <xdr:rowOff>28574</xdr:rowOff>
    </xdr:from>
    <xdr:to>
      <xdr:col>8</xdr:col>
      <xdr:colOff>626269</xdr:colOff>
      <xdr:row>37</xdr:row>
      <xdr:rowOff>114299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2BA7D4E-A25F-12DC-54D4-69F10791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28574"/>
          <a:ext cx="5350669" cy="7134225"/>
        </a:xfrm>
        <a:prstGeom prst="rect">
          <a:avLst/>
        </a:prstGeom>
      </xdr:spPr>
    </xdr:pic>
    <xdr:clientData/>
  </xdr:twoCellAnchor>
  <xdr:twoCellAnchor editAs="oneCell">
    <xdr:from>
      <xdr:col>8</xdr:col>
      <xdr:colOff>759601</xdr:colOff>
      <xdr:row>0</xdr:row>
      <xdr:rowOff>0</xdr:rowOff>
    </xdr:from>
    <xdr:to>
      <xdr:col>16</xdr:col>
      <xdr:colOff>126769</xdr:colOff>
      <xdr:row>38</xdr:row>
      <xdr:rowOff>45224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AB405F6-B889-B9F5-C6A2-034995A5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601" y="0"/>
          <a:ext cx="5463168" cy="7284224"/>
        </a:xfrm>
        <a:prstGeom prst="rect">
          <a:avLst/>
        </a:prstGeom>
      </xdr:spPr>
    </xdr:pic>
    <xdr:clientData/>
  </xdr:twoCellAnchor>
  <xdr:twoCellAnchor editAs="oneCell">
    <xdr:from>
      <xdr:col>16</xdr:col>
      <xdr:colOff>486955</xdr:colOff>
      <xdr:row>0</xdr:row>
      <xdr:rowOff>19049</xdr:rowOff>
    </xdr:from>
    <xdr:to>
      <xdr:col>23</xdr:col>
      <xdr:colOff>733424</xdr:colOff>
      <xdr:row>39</xdr:row>
      <xdr:rowOff>30174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B779371-2EA4-59F5-B91B-A4681898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8955" y="19049"/>
          <a:ext cx="5580469" cy="744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0"/>
  <sheetViews>
    <sheetView tabSelected="1" topLeftCell="B13" workbookViewId="0">
      <selection activeCell="C44" sqref="C44"/>
    </sheetView>
  </sheetViews>
  <sheetFormatPr baseColWidth="10" defaultRowHeight="15" x14ac:dyDescent="0.25"/>
  <cols>
    <col min="2" max="2" width="20.7109375" style="55" customWidth="1"/>
    <col min="3" max="3" width="11.42578125" style="55"/>
    <col min="4" max="4" width="15.7109375" style="42" customWidth="1"/>
    <col min="5" max="6" width="5.7109375" style="54" customWidth="1"/>
    <col min="7" max="7" width="15.7109375" style="41" customWidth="1"/>
    <col min="8" max="8" width="3.28515625" customWidth="1"/>
    <col min="9" max="9" width="4.7109375" style="54" customWidth="1"/>
    <col min="10" max="10" width="5.5703125" style="54" customWidth="1"/>
    <col min="11" max="11" width="3.7109375" customWidth="1"/>
  </cols>
  <sheetData>
    <row r="1" spans="1:11" ht="21.75" thickBot="1" x14ac:dyDescent="0.4">
      <c r="A1" s="91" t="s">
        <v>44</v>
      </c>
      <c r="B1" s="92"/>
      <c r="C1" s="92"/>
      <c r="D1" s="92"/>
      <c r="E1" s="92"/>
      <c r="F1" s="92"/>
      <c r="G1" s="93"/>
      <c r="H1" s="47"/>
      <c r="I1" s="58"/>
      <c r="J1" s="58"/>
      <c r="K1" s="47"/>
    </row>
    <row r="2" spans="1:11" x14ac:dyDescent="0.25">
      <c r="A2" s="83"/>
      <c r="B2" s="110" t="s">
        <v>0</v>
      </c>
      <c r="C2" s="110" t="s">
        <v>1</v>
      </c>
      <c r="D2" s="85" t="s">
        <v>47</v>
      </c>
      <c r="E2" s="86"/>
      <c r="F2" s="86"/>
      <c r="G2" s="87"/>
      <c r="H2" s="47"/>
      <c r="I2" s="58"/>
      <c r="J2" s="58"/>
      <c r="K2" s="47"/>
    </row>
    <row r="3" spans="1:11" ht="15.75" thickBot="1" x14ac:dyDescent="0.3">
      <c r="A3" s="84"/>
      <c r="B3" s="111"/>
      <c r="C3" s="111"/>
      <c r="D3" s="88" t="s">
        <v>46</v>
      </c>
      <c r="E3" s="89"/>
      <c r="F3" s="89"/>
      <c r="G3" s="90"/>
      <c r="H3" s="47"/>
      <c r="I3" s="103" t="s">
        <v>43</v>
      </c>
      <c r="J3" s="103"/>
      <c r="K3" s="47"/>
    </row>
    <row r="4" spans="1:11" x14ac:dyDescent="0.25">
      <c r="A4" s="85" t="s">
        <v>4</v>
      </c>
      <c r="B4" s="98" t="s">
        <v>21</v>
      </c>
      <c r="C4" s="87" t="s">
        <v>2</v>
      </c>
      <c r="D4" s="38" t="s">
        <v>2</v>
      </c>
      <c r="E4" s="56">
        <v>12</v>
      </c>
      <c r="F4" s="56">
        <v>2</v>
      </c>
      <c r="G4" s="43" t="s">
        <v>15</v>
      </c>
      <c r="H4" s="47"/>
      <c r="I4" s="30">
        <v>4</v>
      </c>
      <c r="J4" s="81">
        <v>1</v>
      </c>
      <c r="K4" s="47"/>
    </row>
    <row r="5" spans="1:11" x14ac:dyDescent="0.25">
      <c r="A5" s="97"/>
      <c r="B5" s="99"/>
      <c r="C5" s="101"/>
      <c r="D5" s="39" t="s">
        <v>16</v>
      </c>
      <c r="E5" s="57">
        <v>1</v>
      </c>
      <c r="F5" s="57">
        <v>17</v>
      </c>
      <c r="G5" s="44" t="s">
        <v>6</v>
      </c>
      <c r="H5" s="47"/>
      <c r="I5" s="31">
        <v>1</v>
      </c>
      <c r="J5" s="68">
        <v>4</v>
      </c>
      <c r="K5" s="47"/>
    </row>
    <row r="6" spans="1:11" ht="15.75" thickBot="1" x14ac:dyDescent="0.3">
      <c r="A6" s="88"/>
      <c r="B6" s="100"/>
      <c r="C6" s="90"/>
      <c r="D6" s="40" t="s">
        <v>9</v>
      </c>
      <c r="E6" s="33">
        <v>4</v>
      </c>
      <c r="F6" s="33">
        <v>6</v>
      </c>
      <c r="G6" s="45" t="s">
        <v>48</v>
      </c>
      <c r="H6" s="47"/>
      <c r="I6" s="32">
        <v>1</v>
      </c>
      <c r="J6" s="82">
        <v>4</v>
      </c>
      <c r="K6" s="47"/>
    </row>
    <row r="7" spans="1:11" x14ac:dyDescent="0.25">
      <c r="A7" s="85" t="s">
        <v>3</v>
      </c>
      <c r="B7" s="86" t="s">
        <v>20</v>
      </c>
      <c r="C7" s="87" t="s">
        <v>2</v>
      </c>
      <c r="D7" s="38" t="s">
        <v>15</v>
      </c>
      <c r="E7" s="56">
        <v>9</v>
      </c>
      <c r="F7" s="56">
        <v>7</v>
      </c>
      <c r="G7" s="43" t="s">
        <v>9</v>
      </c>
      <c r="H7" s="47"/>
      <c r="I7" s="30">
        <v>4</v>
      </c>
      <c r="J7" s="81">
        <v>1</v>
      </c>
      <c r="K7" s="47"/>
    </row>
    <row r="8" spans="1:11" x14ac:dyDescent="0.25">
      <c r="A8" s="97"/>
      <c r="B8" s="102"/>
      <c r="C8" s="101"/>
      <c r="D8" s="39" t="s">
        <v>2</v>
      </c>
      <c r="E8" s="57">
        <v>5</v>
      </c>
      <c r="F8" s="57">
        <v>4</v>
      </c>
      <c r="G8" s="44" t="s">
        <v>6</v>
      </c>
      <c r="H8" s="47"/>
      <c r="I8" s="31">
        <v>4</v>
      </c>
      <c r="J8" s="68">
        <v>1</v>
      </c>
      <c r="K8" s="47"/>
    </row>
    <row r="9" spans="1:11" ht="15.75" thickBot="1" x14ac:dyDescent="0.3">
      <c r="A9" s="88"/>
      <c r="B9" s="89"/>
      <c r="C9" s="90"/>
      <c r="D9" s="40" t="s">
        <v>49</v>
      </c>
      <c r="E9" s="33">
        <v>12</v>
      </c>
      <c r="F9" s="33">
        <v>4</v>
      </c>
      <c r="G9" s="45" t="s">
        <v>16</v>
      </c>
      <c r="H9" s="47"/>
      <c r="I9" s="32">
        <v>4</v>
      </c>
      <c r="J9" s="82">
        <v>1</v>
      </c>
      <c r="K9" s="47"/>
    </row>
    <row r="10" spans="1:11" x14ac:dyDescent="0.25">
      <c r="A10" s="85" t="s">
        <v>5</v>
      </c>
      <c r="B10" s="86" t="s">
        <v>63</v>
      </c>
      <c r="C10" s="87" t="s">
        <v>9</v>
      </c>
      <c r="D10" s="38" t="s">
        <v>2</v>
      </c>
      <c r="E10" s="56">
        <v>0</v>
      </c>
      <c r="F10" s="56">
        <v>9</v>
      </c>
      <c r="G10" s="43" t="s">
        <v>9</v>
      </c>
      <c r="H10" s="47"/>
      <c r="I10" s="30">
        <v>0</v>
      </c>
      <c r="J10" s="81">
        <v>4</v>
      </c>
      <c r="K10" s="47"/>
    </row>
    <row r="11" spans="1:11" x14ac:dyDescent="0.25">
      <c r="A11" s="97"/>
      <c r="B11" s="102"/>
      <c r="C11" s="101"/>
      <c r="D11" s="39" t="s">
        <v>15</v>
      </c>
      <c r="E11" s="57">
        <v>9</v>
      </c>
      <c r="F11" s="57">
        <v>0</v>
      </c>
      <c r="G11" s="44" t="s">
        <v>16</v>
      </c>
      <c r="H11" s="47"/>
      <c r="I11" s="31">
        <v>4</v>
      </c>
      <c r="J11" s="68">
        <v>1</v>
      </c>
      <c r="K11" s="47"/>
    </row>
    <row r="12" spans="1:11" ht="15.75" thickBot="1" x14ac:dyDescent="0.3">
      <c r="A12" s="97"/>
      <c r="B12" s="102"/>
      <c r="C12" s="101"/>
      <c r="D12" s="40" t="s">
        <v>6</v>
      </c>
      <c r="E12" s="33">
        <v>4</v>
      </c>
      <c r="F12" s="33">
        <v>2</v>
      </c>
      <c r="G12" s="45" t="s">
        <v>48</v>
      </c>
      <c r="H12" s="47"/>
      <c r="I12" s="32">
        <v>4</v>
      </c>
      <c r="J12" s="82">
        <v>1</v>
      </c>
      <c r="K12" s="47"/>
    </row>
    <row r="13" spans="1:11" ht="15" customHeight="1" x14ac:dyDescent="0.25">
      <c r="A13" s="85" t="s">
        <v>7</v>
      </c>
      <c r="B13" s="86" t="s">
        <v>62</v>
      </c>
      <c r="C13" s="87" t="s">
        <v>6</v>
      </c>
      <c r="D13" s="38" t="s">
        <v>73</v>
      </c>
      <c r="E13" s="56">
        <v>12</v>
      </c>
      <c r="F13" s="56">
        <v>3</v>
      </c>
      <c r="G13" s="43" t="s">
        <v>74</v>
      </c>
      <c r="H13" s="47"/>
      <c r="I13" s="104" t="s">
        <v>71</v>
      </c>
      <c r="J13" s="105"/>
      <c r="K13" s="47"/>
    </row>
    <row r="14" spans="1:11" x14ac:dyDescent="0.25">
      <c r="A14" s="97"/>
      <c r="B14" s="102"/>
      <c r="C14" s="101"/>
      <c r="D14" s="39" t="s">
        <v>15</v>
      </c>
      <c r="E14" s="57">
        <v>3</v>
      </c>
      <c r="F14" s="57">
        <v>11</v>
      </c>
      <c r="G14" s="44" t="s">
        <v>72</v>
      </c>
      <c r="H14" s="47"/>
      <c r="I14" s="106"/>
      <c r="J14" s="107"/>
      <c r="K14" s="47"/>
    </row>
    <row r="15" spans="1:11" ht="15.75" thickBot="1" x14ac:dyDescent="0.3">
      <c r="A15" s="97"/>
      <c r="B15" s="102"/>
      <c r="C15" s="101"/>
      <c r="D15" s="40"/>
      <c r="E15" s="33"/>
      <c r="F15" s="33"/>
      <c r="G15" s="45"/>
      <c r="H15" s="47"/>
      <c r="I15" s="106"/>
      <c r="J15" s="107"/>
      <c r="K15" s="47"/>
    </row>
    <row r="16" spans="1:11" x14ac:dyDescent="0.25">
      <c r="A16" s="85" t="s">
        <v>8</v>
      </c>
      <c r="B16" s="98" t="s">
        <v>69</v>
      </c>
      <c r="C16" s="87" t="s">
        <v>6</v>
      </c>
      <c r="D16" s="38" t="s">
        <v>75</v>
      </c>
      <c r="E16" s="56">
        <v>13</v>
      </c>
      <c r="F16" s="56">
        <v>1</v>
      </c>
      <c r="G16" s="43" t="s">
        <v>74</v>
      </c>
      <c r="H16" s="47"/>
      <c r="I16" s="106"/>
      <c r="J16" s="107"/>
      <c r="K16" s="47"/>
    </row>
    <row r="17" spans="1:11" x14ac:dyDescent="0.25">
      <c r="A17" s="97"/>
      <c r="B17" s="99"/>
      <c r="C17" s="101"/>
      <c r="D17" s="39" t="s">
        <v>15</v>
      </c>
      <c r="E17" s="57">
        <v>9</v>
      </c>
      <c r="F17" s="57">
        <v>5</v>
      </c>
      <c r="G17" s="44" t="s">
        <v>76</v>
      </c>
      <c r="H17" s="47"/>
      <c r="I17" s="106"/>
      <c r="J17" s="107"/>
      <c r="K17" s="47"/>
    </row>
    <row r="18" spans="1:11" ht="15.75" thickBot="1" x14ac:dyDescent="0.3">
      <c r="A18" s="88"/>
      <c r="B18" s="100"/>
      <c r="C18" s="90"/>
      <c r="D18" s="40"/>
      <c r="E18" s="33"/>
      <c r="F18" s="33"/>
      <c r="G18" s="45"/>
      <c r="H18" s="47"/>
      <c r="I18" s="108"/>
      <c r="J18" s="109"/>
      <c r="K18" s="47"/>
    </row>
    <row r="19" spans="1:11" ht="21.75" thickBot="1" x14ac:dyDescent="0.3">
      <c r="A19" s="94" t="s">
        <v>45</v>
      </c>
      <c r="B19" s="95"/>
      <c r="C19" s="95"/>
      <c r="D19" s="95"/>
      <c r="E19" s="95"/>
      <c r="F19" s="95"/>
      <c r="G19" s="96"/>
      <c r="H19" s="47"/>
      <c r="K19" s="47"/>
    </row>
    <row r="20" spans="1:11" x14ac:dyDescent="0.25">
      <c r="A20" s="85" t="s">
        <v>10</v>
      </c>
      <c r="B20" s="86" t="s">
        <v>70</v>
      </c>
      <c r="C20" s="87" t="s">
        <v>15</v>
      </c>
      <c r="D20" s="38" t="s">
        <v>15</v>
      </c>
      <c r="E20" s="169" t="s">
        <v>77</v>
      </c>
      <c r="F20" s="170"/>
      <c r="G20" s="43" t="s">
        <v>2</v>
      </c>
      <c r="H20" s="47"/>
      <c r="I20" s="30"/>
      <c r="J20" s="81"/>
      <c r="K20" s="47"/>
    </row>
    <row r="21" spans="1:11" x14ac:dyDescent="0.25">
      <c r="A21" s="97"/>
      <c r="B21" s="102"/>
      <c r="C21" s="101"/>
      <c r="D21" s="39" t="s">
        <v>6</v>
      </c>
      <c r="E21" s="171"/>
      <c r="F21" s="172"/>
      <c r="G21" s="44" t="s">
        <v>16</v>
      </c>
      <c r="H21" s="47"/>
      <c r="I21" s="31"/>
      <c r="J21" s="68"/>
      <c r="K21" s="47"/>
    </row>
    <row r="22" spans="1:11" ht="15.75" thickBot="1" x14ac:dyDescent="0.3">
      <c r="A22" s="97"/>
      <c r="B22" s="89"/>
      <c r="C22" s="90"/>
      <c r="D22" s="40" t="s">
        <v>49</v>
      </c>
      <c r="E22" s="173"/>
      <c r="F22" s="174"/>
      <c r="G22" s="45" t="s">
        <v>9</v>
      </c>
      <c r="H22" s="47"/>
      <c r="I22" s="32"/>
      <c r="J22" s="82"/>
      <c r="K22" s="47"/>
    </row>
    <row r="23" spans="1:11" x14ac:dyDescent="0.25">
      <c r="A23" s="85" t="s">
        <v>11</v>
      </c>
      <c r="B23" s="86" t="s">
        <v>64</v>
      </c>
      <c r="C23" s="87" t="s">
        <v>9</v>
      </c>
      <c r="D23" s="72" t="s">
        <v>9</v>
      </c>
      <c r="E23" s="56">
        <v>10</v>
      </c>
      <c r="F23" s="56">
        <v>4</v>
      </c>
      <c r="G23" s="43" t="s">
        <v>15</v>
      </c>
      <c r="H23" s="47"/>
      <c r="I23" s="30">
        <v>4</v>
      </c>
      <c r="J23" s="81">
        <v>1</v>
      </c>
      <c r="K23" s="47"/>
    </row>
    <row r="24" spans="1:11" x14ac:dyDescent="0.25">
      <c r="A24" s="97"/>
      <c r="B24" s="102"/>
      <c r="C24" s="101"/>
      <c r="D24" s="73" t="s">
        <v>6</v>
      </c>
      <c r="E24" s="57">
        <v>9</v>
      </c>
      <c r="F24" s="57">
        <v>0</v>
      </c>
      <c r="G24" s="44" t="s">
        <v>2</v>
      </c>
      <c r="H24" s="47"/>
      <c r="I24" s="31">
        <v>4</v>
      </c>
      <c r="J24" s="68">
        <v>0</v>
      </c>
      <c r="K24" s="47"/>
    </row>
    <row r="25" spans="1:11" ht="15.75" thickBot="1" x14ac:dyDescent="0.3">
      <c r="A25" s="88"/>
      <c r="B25" s="89"/>
      <c r="C25" s="90"/>
      <c r="D25" s="74" t="s">
        <v>16</v>
      </c>
      <c r="E25" s="33">
        <v>3</v>
      </c>
      <c r="F25" s="33">
        <v>4</v>
      </c>
      <c r="G25" s="45" t="s">
        <v>48</v>
      </c>
      <c r="H25" s="47"/>
      <c r="I25" s="32">
        <v>1</v>
      </c>
      <c r="J25" s="82">
        <v>4</v>
      </c>
      <c r="K25" s="47"/>
    </row>
    <row r="26" spans="1:11" ht="15" customHeight="1" x14ac:dyDescent="0.25">
      <c r="A26" s="97" t="s">
        <v>12</v>
      </c>
      <c r="B26" s="86" t="s">
        <v>19</v>
      </c>
      <c r="C26" s="87" t="s">
        <v>15</v>
      </c>
      <c r="D26" s="38" t="s">
        <v>9</v>
      </c>
      <c r="E26" s="169" t="s">
        <v>77</v>
      </c>
      <c r="F26" s="170"/>
      <c r="G26" s="43" t="s">
        <v>2</v>
      </c>
      <c r="H26" s="47"/>
      <c r="I26" s="30"/>
      <c r="J26" s="81"/>
      <c r="K26" s="47"/>
    </row>
    <row r="27" spans="1:11" x14ac:dyDescent="0.25">
      <c r="A27" s="97"/>
      <c r="B27" s="102"/>
      <c r="C27" s="101"/>
      <c r="D27" s="39" t="s">
        <v>16</v>
      </c>
      <c r="E27" s="171"/>
      <c r="F27" s="172"/>
      <c r="G27" s="44" t="s">
        <v>15</v>
      </c>
      <c r="H27" s="47"/>
      <c r="I27" s="31"/>
      <c r="J27" s="68"/>
      <c r="K27" s="47"/>
    </row>
    <row r="28" spans="1:11" ht="15.75" thickBot="1" x14ac:dyDescent="0.3">
      <c r="A28" s="88"/>
      <c r="B28" s="89"/>
      <c r="C28" s="90"/>
      <c r="D28" s="40" t="s">
        <v>49</v>
      </c>
      <c r="E28" s="173"/>
      <c r="F28" s="174"/>
      <c r="G28" s="45" t="s">
        <v>6</v>
      </c>
      <c r="H28" s="47"/>
      <c r="I28" s="32"/>
      <c r="J28" s="82"/>
      <c r="K28" s="47"/>
    </row>
    <row r="29" spans="1:11" x14ac:dyDescent="0.25">
      <c r="A29" s="85" t="s">
        <v>13</v>
      </c>
      <c r="B29" s="86" t="s">
        <v>17</v>
      </c>
      <c r="C29" s="87" t="s">
        <v>16</v>
      </c>
      <c r="D29" s="38" t="s">
        <v>16</v>
      </c>
      <c r="E29" s="56">
        <v>6</v>
      </c>
      <c r="F29" s="56">
        <v>7</v>
      </c>
      <c r="G29" s="43" t="s">
        <v>2</v>
      </c>
      <c r="H29" s="47"/>
      <c r="I29" s="30">
        <v>1</v>
      </c>
      <c r="J29" s="81">
        <v>4</v>
      </c>
      <c r="K29" s="47"/>
    </row>
    <row r="30" spans="1:11" x14ac:dyDescent="0.25">
      <c r="A30" s="97"/>
      <c r="B30" s="102"/>
      <c r="C30" s="101"/>
      <c r="D30" s="39" t="s">
        <v>49</v>
      </c>
      <c r="E30" s="57">
        <v>12</v>
      </c>
      <c r="F30" s="57">
        <v>2</v>
      </c>
      <c r="G30" s="44" t="s">
        <v>15</v>
      </c>
      <c r="H30" s="47"/>
      <c r="I30" s="31">
        <v>4</v>
      </c>
      <c r="J30" s="68">
        <v>1</v>
      </c>
      <c r="K30" s="47"/>
    </row>
    <row r="31" spans="1:11" ht="15.75" thickBot="1" x14ac:dyDescent="0.3">
      <c r="A31" s="88"/>
      <c r="B31" s="89"/>
      <c r="C31" s="90"/>
      <c r="D31" s="40" t="s">
        <v>9</v>
      </c>
      <c r="E31" s="33">
        <v>12</v>
      </c>
      <c r="F31" s="33">
        <v>3</v>
      </c>
      <c r="G31" s="45" t="s">
        <v>6</v>
      </c>
      <c r="H31" s="47"/>
      <c r="I31" s="32">
        <v>4</v>
      </c>
      <c r="J31" s="82">
        <v>1</v>
      </c>
      <c r="K31" s="47"/>
    </row>
    <row r="32" spans="1:11" x14ac:dyDescent="0.25">
      <c r="A32" s="85" t="s">
        <v>14</v>
      </c>
      <c r="B32" s="86" t="s">
        <v>18</v>
      </c>
      <c r="C32" s="87" t="s">
        <v>16</v>
      </c>
      <c r="D32" s="38" t="s">
        <v>49</v>
      </c>
      <c r="E32" s="56">
        <v>5</v>
      </c>
      <c r="F32" s="56">
        <v>11</v>
      </c>
      <c r="G32" s="43" t="s">
        <v>2</v>
      </c>
      <c r="H32" s="47"/>
      <c r="I32" s="30">
        <v>1</v>
      </c>
      <c r="J32" s="81">
        <v>4</v>
      </c>
      <c r="K32" s="47"/>
    </row>
    <row r="33" spans="1:11" x14ac:dyDescent="0.25">
      <c r="A33" s="97"/>
      <c r="B33" s="102"/>
      <c r="C33" s="101"/>
      <c r="D33" s="39" t="s">
        <v>6</v>
      </c>
      <c r="E33" s="57">
        <v>7</v>
      </c>
      <c r="F33" s="57">
        <v>10</v>
      </c>
      <c r="G33" s="44" t="s">
        <v>15</v>
      </c>
      <c r="H33" s="47"/>
      <c r="I33" s="31">
        <v>1</v>
      </c>
      <c r="J33" s="68">
        <v>4</v>
      </c>
      <c r="K33" s="47"/>
    </row>
    <row r="34" spans="1:11" ht="15.75" thickBot="1" x14ac:dyDescent="0.3">
      <c r="A34" s="88"/>
      <c r="B34" s="89"/>
      <c r="C34" s="90"/>
      <c r="D34" s="40" t="s">
        <v>16</v>
      </c>
      <c r="E34" s="33">
        <v>4</v>
      </c>
      <c r="F34" s="33">
        <v>8</v>
      </c>
      <c r="G34" s="45" t="s">
        <v>9</v>
      </c>
      <c r="H34" s="47"/>
      <c r="I34" s="32">
        <v>1</v>
      </c>
      <c r="J34" s="82">
        <v>4</v>
      </c>
      <c r="K34" s="47"/>
    </row>
    <row r="35" spans="1:11" x14ac:dyDescent="0.25">
      <c r="A35" s="29"/>
      <c r="B35" s="29"/>
      <c r="C35" s="29"/>
      <c r="D35" s="46"/>
      <c r="E35" s="58"/>
      <c r="F35" s="58"/>
      <c r="G35" s="46"/>
      <c r="H35" s="47"/>
      <c r="I35" s="58"/>
      <c r="J35" s="58"/>
      <c r="K35" s="47"/>
    </row>
    <row r="36" spans="1:11" ht="15.75" thickBot="1" x14ac:dyDescent="0.3">
      <c r="A36" s="47"/>
      <c r="B36" s="29"/>
      <c r="C36" s="29"/>
      <c r="D36" s="48"/>
      <c r="E36" s="58"/>
      <c r="F36" s="58"/>
      <c r="G36" s="46"/>
      <c r="H36" s="47"/>
      <c r="I36" s="58"/>
      <c r="J36" s="58"/>
      <c r="K36" s="47"/>
    </row>
    <row r="37" spans="1:11" ht="15.75" thickBot="1" x14ac:dyDescent="0.3">
      <c r="A37" s="52" t="s">
        <v>41</v>
      </c>
      <c r="B37" s="51" t="s">
        <v>42</v>
      </c>
      <c r="C37" s="34" t="s">
        <v>43</v>
      </c>
      <c r="D37" s="35" t="s">
        <v>50</v>
      </c>
      <c r="E37" s="50" t="s">
        <v>51</v>
      </c>
      <c r="F37" s="36" t="s">
        <v>52</v>
      </c>
      <c r="G37" s="46"/>
      <c r="H37" s="47"/>
      <c r="I37" s="58"/>
      <c r="J37" s="58"/>
      <c r="K37" s="47"/>
    </row>
    <row r="38" spans="1:11" x14ac:dyDescent="0.25">
      <c r="A38" s="30">
        <v>1</v>
      </c>
      <c r="B38" s="176" t="s">
        <v>61</v>
      </c>
      <c r="C38" s="177">
        <f>I6+J7+J10+J15+I18+J22+I23+I26+I31+J34</f>
        <v>18</v>
      </c>
      <c r="D38" s="66">
        <f>E38-F38</f>
        <v>24</v>
      </c>
      <c r="E38" s="61">
        <f>E6+F7+F10+E23+E31+F34</f>
        <v>50</v>
      </c>
      <c r="F38" s="62">
        <f>F6+E7+E10+F23+F31+E34</f>
        <v>26</v>
      </c>
      <c r="G38" s="49" t="s">
        <v>53</v>
      </c>
      <c r="H38" s="47"/>
      <c r="I38" s="58"/>
      <c r="J38" s="58"/>
      <c r="K38" s="47"/>
    </row>
    <row r="39" spans="1:11" x14ac:dyDescent="0.25">
      <c r="A39" s="31">
        <v>2</v>
      </c>
      <c r="B39" s="75" t="s">
        <v>67</v>
      </c>
      <c r="C39" s="76">
        <f>J6+I9+J12+J14+J16+I22+J25+I28+I30+I32</f>
        <v>18</v>
      </c>
      <c r="D39" s="67">
        <f>E39-F39</f>
        <v>13</v>
      </c>
      <c r="E39" s="57">
        <f>F6+E9+F12+F25+E30+E32</f>
        <v>41</v>
      </c>
      <c r="F39" s="68">
        <f>E6+F9+E12+E25+F30+F32</f>
        <v>28</v>
      </c>
      <c r="G39" s="49" t="s">
        <v>54</v>
      </c>
      <c r="H39" s="47"/>
      <c r="I39" s="58"/>
      <c r="J39" s="58"/>
      <c r="K39" s="47"/>
    </row>
    <row r="40" spans="1:11" x14ac:dyDescent="0.25">
      <c r="A40" s="31">
        <v>3</v>
      </c>
      <c r="B40" s="75" t="s">
        <v>57</v>
      </c>
      <c r="C40" s="77">
        <f>I4+I8+I10+J20+J24+J26+J29+J32</f>
        <v>16</v>
      </c>
      <c r="D40" s="60">
        <f>E40-F40</f>
        <v>0</v>
      </c>
      <c r="E40" s="63">
        <f>E4+E8+F24+E10+F29+F32</f>
        <v>35</v>
      </c>
      <c r="F40" s="64">
        <f>F4+F8+F10+E24+E29+E32</f>
        <v>35</v>
      </c>
      <c r="G40" s="49" t="s">
        <v>55</v>
      </c>
      <c r="H40" s="47"/>
      <c r="I40" s="58"/>
      <c r="J40" s="58"/>
      <c r="K40" s="47"/>
    </row>
    <row r="41" spans="1:11" x14ac:dyDescent="0.25">
      <c r="A41" s="31">
        <v>4</v>
      </c>
      <c r="B41" s="175" t="s">
        <v>59</v>
      </c>
      <c r="C41" s="77">
        <f>J5+J8+I12+I15+J17+I21+I24+J28+J31+I33</f>
        <v>15</v>
      </c>
      <c r="D41" s="60">
        <f>E41-F41</f>
        <v>14</v>
      </c>
      <c r="E41" s="63">
        <f>F5+F8+E12+E24+F31+E33</f>
        <v>44</v>
      </c>
      <c r="F41" s="64">
        <f>E5+E8+F12+F24+E31+F33</f>
        <v>30</v>
      </c>
      <c r="H41" s="47"/>
      <c r="I41" s="58"/>
      <c r="J41" s="58"/>
      <c r="K41" s="47"/>
    </row>
    <row r="42" spans="1:11" x14ac:dyDescent="0.25">
      <c r="A42" s="31">
        <v>5</v>
      </c>
      <c r="B42" s="78" t="s">
        <v>60</v>
      </c>
      <c r="C42" s="77">
        <f>J4+I7+I11+I14+I17+I20+J23+J27+J30+J33</f>
        <v>15</v>
      </c>
      <c r="D42" s="60">
        <f>E42-F42</f>
        <v>-12</v>
      </c>
      <c r="E42" s="63">
        <f>F4+E7+E11+F23+F30+F33</f>
        <v>36</v>
      </c>
      <c r="F42" s="64">
        <f>E4+F7+F11+E23+E30+E33</f>
        <v>48</v>
      </c>
      <c r="G42" s="46"/>
      <c r="H42" s="47"/>
      <c r="I42" s="58"/>
      <c r="J42" s="58"/>
      <c r="K42" s="47"/>
    </row>
    <row r="43" spans="1:11" ht="15.75" thickBot="1" x14ac:dyDescent="0.3">
      <c r="A43" s="32">
        <v>6</v>
      </c>
      <c r="B43" s="79" t="s">
        <v>58</v>
      </c>
      <c r="C43" s="80">
        <f>I5+J9+J11+J13+J18+J21+I25+I27+I29+I34</f>
        <v>6</v>
      </c>
      <c r="D43" s="59">
        <f t="shared" ref="D43" si="0">E43-F43</f>
        <v>-39</v>
      </c>
      <c r="E43" s="65">
        <f>E5+F9+F11+E25+E29+E34</f>
        <v>18</v>
      </c>
      <c r="F43" s="37">
        <f>F5+E9+E11+F25+F29+F34</f>
        <v>57</v>
      </c>
      <c r="G43" s="46"/>
      <c r="H43" s="47"/>
      <c r="I43" s="58"/>
      <c r="J43" s="58"/>
      <c r="K43" s="47"/>
    </row>
    <row r="44" spans="1:11" x14ac:dyDescent="0.25">
      <c r="A44" s="47"/>
      <c r="B44" s="29"/>
      <c r="C44" s="29"/>
      <c r="D44" s="48"/>
      <c r="E44" s="58"/>
      <c r="F44" s="58"/>
      <c r="G44" s="46"/>
      <c r="H44" s="47"/>
      <c r="I44" s="58"/>
      <c r="J44" s="58"/>
      <c r="K44" s="47"/>
    </row>
    <row r="45" spans="1:11" ht="15.75" x14ac:dyDescent="0.25">
      <c r="A45" s="113" t="s">
        <v>68</v>
      </c>
      <c r="B45" s="113"/>
      <c r="C45" s="69"/>
      <c r="D45" s="70"/>
      <c r="E45" s="71"/>
      <c r="F45" s="71"/>
      <c r="G45" s="46"/>
      <c r="H45" s="47"/>
      <c r="I45" s="58"/>
      <c r="J45" s="58"/>
      <c r="K45" s="47"/>
    </row>
    <row r="46" spans="1:11" ht="15.75" x14ac:dyDescent="0.25">
      <c r="A46" s="113" t="s">
        <v>66</v>
      </c>
      <c r="B46" s="113"/>
      <c r="C46" s="69"/>
      <c r="D46" s="70"/>
      <c r="E46" s="71"/>
      <c r="F46" s="71"/>
      <c r="G46" s="46"/>
      <c r="H46" s="47"/>
      <c r="I46" s="58"/>
      <c r="J46" s="58"/>
      <c r="K46" s="47"/>
    </row>
    <row r="47" spans="1:11" ht="15.75" x14ac:dyDescent="0.25">
      <c r="A47" s="113" t="s">
        <v>65</v>
      </c>
      <c r="B47" s="113"/>
      <c r="C47" s="69"/>
      <c r="D47" s="70"/>
      <c r="E47" s="71"/>
      <c r="F47" s="71"/>
      <c r="G47" s="46"/>
      <c r="H47" s="47"/>
      <c r="I47" s="58"/>
      <c r="J47" s="58"/>
      <c r="K47" s="47"/>
    </row>
    <row r="48" spans="1:11" x14ac:dyDescent="0.25">
      <c r="A48" s="112" t="s">
        <v>40</v>
      </c>
      <c r="B48" s="112"/>
      <c r="C48" s="69"/>
      <c r="D48" s="70"/>
      <c r="E48" s="71"/>
      <c r="F48" s="71"/>
      <c r="G48" s="46"/>
      <c r="H48" s="47"/>
      <c r="I48" s="58"/>
      <c r="J48" s="58"/>
      <c r="K48" s="47"/>
    </row>
    <row r="49" spans="1:11" x14ac:dyDescent="0.25">
      <c r="A49" s="47"/>
      <c r="B49" s="29"/>
      <c r="C49" s="29"/>
      <c r="D49" s="48"/>
      <c r="E49" s="58"/>
      <c r="F49" s="58"/>
      <c r="G49" s="46"/>
      <c r="H49" s="47"/>
      <c r="I49" s="58"/>
      <c r="J49" s="58"/>
      <c r="K49" s="47"/>
    </row>
    <row r="50" spans="1:11" x14ac:dyDescent="0.25">
      <c r="A50" s="47"/>
      <c r="B50" s="29"/>
      <c r="C50" s="29"/>
      <c r="D50" s="48"/>
      <c r="E50" s="58"/>
      <c r="F50" s="58"/>
      <c r="G50" s="46"/>
      <c r="H50" s="47"/>
      <c r="I50" s="58"/>
      <c r="J50" s="58"/>
      <c r="K50" s="47"/>
    </row>
  </sheetData>
  <mergeCells count="44">
    <mergeCell ref="E20:F22"/>
    <mergeCell ref="E26:F28"/>
    <mergeCell ref="A26:A28"/>
    <mergeCell ref="C29:C31"/>
    <mergeCell ref="B29:B31"/>
    <mergeCell ref="A29:A31"/>
    <mergeCell ref="A20:A22"/>
    <mergeCell ref="A23:A25"/>
    <mergeCell ref="B23:B25"/>
    <mergeCell ref="C23:C25"/>
    <mergeCell ref="A48:B48"/>
    <mergeCell ref="A45:B45"/>
    <mergeCell ref="A47:B47"/>
    <mergeCell ref="A46:B46"/>
    <mergeCell ref="C32:C34"/>
    <mergeCell ref="B32:B34"/>
    <mergeCell ref="A32:A34"/>
    <mergeCell ref="B20:B22"/>
    <mergeCell ref="C20:C22"/>
    <mergeCell ref="B26:B28"/>
    <mergeCell ref="C26:C28"/>
    <mergeCell ref="I3:J3"/>
    <mergeCell ref="I13:J18"/>
    <mergeCell ref="B2:B3"/>
    <mergeCell ref="C2:C3"/>
    <mergeCell ref="C13:C15"/>
    <mergeCell ref="B16:B18"/>
    <mergeCell ref="C16:C18"/>
    <mergeCell ref="C10:C12"/>
    <mergeCell ref="D2:G2"/>
    <mergeCell ref="D3:G3"/>
    <mergeCell ref="A1:G1"/>
    <mergeCell ref="A19:G19"/>
    <mergeCell ref="A4:A6"/>
    <mergeCell ref="B4:B6"/>
    <mergeCell ref="C4:C6"/>
    <mergeCell ref="A7:A9"/>
    <mergeCell ref="B7:B9"/>
    <mergeCell ref="C7:C9"/>
    <mergeCell ref="A10:A12"/>
    <mergeCell ref="A13:A15"/>
    <mergeCell ref="A16:A18"/>
    <mergeCell ref="B13:B15"/>
    <mergeCell ref="B10:B12"/>
  </mergeCells>
  <pageMargins left="0.7" right="0.7" top="0.75" bottom="0.75" header="0.3" footer="0.3"/>
  <pageSetup paperSize="9" scale="85" fitToHeight="0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P31" sqref="P31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0"/>
  <sheetViews>
    <sheetView topLeftCell="A28" workbookViewId="0">
      <selection sqref="A1:N1"/>
    </sheetView>
  </sheetViews>
  <sheetFormatPr baseColWidth="10" defaultRowHeight="15" x14ac:dyDescent="0.25"/>
  <cols>
    <col min="1" max="1" width="8.28515625" customWidth="1"/>
    <col min="2" max="2" width="0.7109375" customWidth="1"/>
    <col min="4" max="4" width="9.7109375" customWidth="1"/>
    <col min="5" max="5" width="1.28515625" customWidth="1"/>
    <col min="7" max="7" width="1" customWidth="1"/>
    <col min="8" max="8" width="1.28515625" customWidth="1"/>
    <col min="10" max="10" width="0.85546875" customWidth="1"/>
    <col min="12" max="12" width="10.42578125" customWidth="1"/>
    <col min="13" max="13" width="1" customWidth="1"/>
    <col min="14" max="14" width="7.7109375" customWidth="1"/>
  </cols>
  <sheetData>
    <row r="1" spans="1:15" ht="18.75" x14ac:dyDescent="0.25">
      <c r="A1" s="165" t="s">
        <v>56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3" spans="1:15" ht="22.5" x14ac:dyDescent="0.25">
      <c r="F3" s="166" t="s">
        <v>33</v>
      </c>
      <c r="G3" s="166"/>
      <c r="H3" s="166"/>
      <c r="I3" s="166"/>
      <c r="J3" s="166"/>
      <c r="K3" s="166"/>
      <c r="L3" s="167"/>
      <c r="M3" s="167"/>
      <c r="N3" s="167"/>
    </row>
    <row r="5" spans="1:15" ht="16.5" x14ac:dyDescent="0.25">
      <c r="F5" s="25" t="s">
        <v>22</v>
      </c>
      <c r="G5" s="153"/>
      <c r="H5" s="154"/>
      <c r="I5" s="154"/>
      <c r="J5" s="154"/>
      <c r="K5" s="154"/>
      <c r="L5" s="155"/>
    </row>
    <row r="7" spans="1:15" ht="21.75" thickBot="1" x14ac:dyDescent="0.45">
      <c r="A7" s="168" t="s">
        <v>23</v>
      </c>
      <c r="B7" s="168"/>
      <c r="C7" s="168"/>
      <c r="D7" s="168"/>
      <c r="E7" s="168"/>
      <c r="F7" s="168"/>
      <c r="G7" s="2"/>
      <c r="I7" s="168" t="s">
        <v>23</v>
      </c>
      <c r="J7" s="168"/>
      <c r="K7" s="168"/>
      <c r="L7" s="168"/>
      <c r="M7" s="168"/>
      <c r="N7" s="168"/>
      <c r="O7" s="1"/>
    </row>
    <row r="8" spans="1:15" ht="33.75" customHeight="1" thickBot="1" x14ac:dyDescent="0.3">
      <c r="A8" s="150"/>
      <c r="B8" s="151"/>
      <c r="C8" s="151"/>
      <c r="D8" s="151"/>
      <c r="E8" s="151"/>
      <c r="F8" s="152"/>
      <c r="G8" s="3"/>
      <c r="H8" s="3"/>
      <c r="I8" s="150"/>
      <c r="J8" s="151"/>
      <c r="K8" s="151"/>
      <c r="L8" s="151"/>
      <c r="M8" s="151"/>
      <c r="N8" s="152"/>
      <c r="O8" s="4"/>
    </row>
    <row r="9" spans="1:15" ht="23.25" customHeight="1" x14ac:dyDescent="0.3">
      <c r="A9" s="156" t="s">
        <v>36</v>
      </c>
      <c r="B9" s="156"/>
      <c r="C9" s="156"/>
      <c r="D9" s="156"/>
      <c r="E9" s="156"/>
      <c r="F9" s="156"/>
      <c r="G9" s="6"/>
      <c r="H9" s="5"/>
      <c r="I9" s="156" t="s">
        <v>36</v>
      </c>
      <c r="J9" s="156"/>
      <c r="K9" s="156"/>
      <c r="L9" s="156"/>
      <c r="M9" s="156"/>
      <c r="N9" s="156"/>
      <c r="O9" s="5"/>
    </row>
    <row r="10" spans="1:15" ht="23.25" customHeight="1" x14ac:dyDescent="0.3">
      <c r="A10" s="53"/>
      <c r="B10" s="53"/>
      <c r="C10" s="53"/>
      <c r="D10" s="53"/>
      <c r="E10" s="53"/>
      <c r="F10" s="53"/>
      <c r="G10" s="6"/>
      <c r="H10" s="5"/>
      <c r="I10" s="53"/>
      <c r="J10" s="53"/>
      <c r="K10" s="53"/>
      <c r="L10" s="53"/>
      <c r="M10" s="53"/>
      <c r="N10" s="53"/>
      <c r="O10" s="5"/>
    </row>
    <row r="11" spans="1:15" ht="21" customHeight="1" x14ac:dyDescent="0.3">
      <c r="A11" s="157" t="s">
        <v>24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5"/>
    </row>
    <row r="12" spans="1:15" ht="9" customHeight="1" thickBot="1" x14ac:dyDescent="0.4">
      <c r="A12" s="5"/>
      <c r="B12" s="5"/>
      <c r="C12" s="5"/>
      <c r="D12" s="5"/>
      <c r="E12" s="5"/>
      <c r="F12" s="5"/>
      <c r="G12" s="5"/>
      <c r="H12" s="7"/>
      <c r="I12" s="5"/>
      <c r="J12" s="5"/>
      <c r="K12" s="5"/>
      <c r="L12" s="5"/>
      <c r="M12" s="5"/>
      <c r="N12" s="5"/>
      <c r="O12" s="5"/>
    </row>
    <row r="13" spans="1:15" ht="16.5" thickBot="1" x14ac:dyDescent="0.35">
      <c r="A13" s="8" t="s">
        <v>25</v>
      </c>
      <c r="B13" s="9"/>
      <c r="C13" s="158" t="s">
        <v>26</v>
      </c>
      <c r="D13" s="159"/>
      <c r="E13" s="10"/>
      <c r="F13" s="162" t="s">
        <v>27</v>
      </c>
      <c r="G13" s="163"/>
      <c r="H13" s="163"/>
      <c r="I13" s="164"/>
      <c r="J13" s="10"/>
      <c r="K13" s="158" t="s">
        <v>26</v>
      </c>
      <c r="L13" s="159"/>
      <c r="M13" s="11"/>
      <c r="N13" s="8" t="s">
        <v>25</v>
      </c>
      <c r="O13" s="9"/>
    </row>
    <row r="14" spans="1:15" ht="16.5" thickBot="1" x14ac:dyDescent="0.35">
      <c r="A14" s="10" t="s">
        <v>28</v>
      </c>
      <c r="B14" s="9"/>
      <c r="C14" s="160"/>
      <c r="D14" s="161"/>
      <c r="E14" s="10"/>
      <c r="F14" s="12" t="s">
        <v>29</v>
      </c>
      <c r="G14" s="10"/>
      <c r="H14" s="10"/>
      <c r="I14" s="12" t="s">
        <v>29</v>
      </c>
      <c r="J14" s="10"/>
      <c r="K14" s="160"/>
      <c r="L14" s="161"/>
      <c r="M14" s="13"/>
      <c r="N14" s="10" t="s">
        <v>28</v>
      </c>
      <c r="O14" s="13"/>
    </row>
    <row r="15" spans="1:15" ht="16.5" thickBot="1" x14ac:dyDescent="0.35">
      <c r="B15" s="14"/>
      <c r="C15" s="14"/>
      <c r="D15" s="5"/>
      <c r="E15" s="5"/>
      <c r="F15" s="5"/>
      <c r="G15" s="5"/>
      <c r="H15" s="5"/>
      <c r="I15" s="5"/>
      <c r="J15" s="5"/>
      <c r="K15" s="5"/>
      <c r="L15" s="9"/>
      <c r="M15" s="15"/>
      <c r="O15" s="5"/>
    </row>
    <row r="16" spans="1:15" ht="28.5" customHeight="1" x14ac:dyDescent="0.3">
      <c r="A16" s="16"/>
      <c r="B16" s="5"/>
      <c r="C16" s="114"/>
      <c r="D16" s="115"/>
      <c r="E16" s="5"/>
      <c r="F16" s="116"/>
      <c r="G16" s="5"/>
      <c r="H16" s="5"/>
      <c r="I16" s="116"/>
      <c r="J16" s="5"/>
      <c r="K16" s="118"/>
      <c r="L16" s="119"/>
      <c r="M16" s="17"/>
      <c r="N16" s="18"/>
      <c r="O16" s="5"/>
    </row>
    <row r="17" spans="1:15" ht="27" customHeight="1" thickBot="1" x14ac:dyDescent="0.35">
      <c r="A17" s="16"/>
      <c r="B17" s="9"/>
      <c r="C17" s="114"/>
      <c r="D17" s="115"/>
      <c r="E17" s="5"/>
      <c r="F17" s="117"/>
      <c r="G17" s="19"/>
      <c r="H17" s="19"/>
      <c r="I17" s="117"/>
      <c r="J17" s="19"/>
      <c r="K17" s="118"/>
      <c r="L17" s="119"/>
      <c r="M17" s="5"/>
      <c r="N17" s="18"/>
      <c r="O17" s="5"/>
    </row>
    <row r="18" spans="1:15" ht="16.5" thickBot="1" x14ac:dyDescent="0.35">
      <c r="B18" s="9"/>
      <c r="E18" s="5"/>
      <c r="F18" s="19"/>
      <c r="G18" s="19"/>
      <c r="H18" s="19"/>
      <c r="I18" s="19"/>
      <c r="J18" s="19"/>
      <c r="M18" s="17"/>
      <c r="O18" s="5"/>
    </row>
    <row r="19" spans="1:15" ht="28.5" customHeight="1" x14ac:dyDescent="0.3">
      <c r="A19" s="16"/>
      <c r="B19" s="5"/>
      <c r="C19" s="114"/>
      <c r="D19" s="115"/>
      <c r="E19" s="5"/>
      <c r="F19" s="116"/>
      <c r="G19" s="5"/>
      <c r="H19" s="5"/>
      <c r="I19" s="116"/>
      <c r="J19" s="5"/>
      <c r="K19" s="118"/>
      <c r="L19" s="119"/>
      <c r="M19" s="17"/>
      <c r="N19" s="18"/>
      <c r="O19" s="5"/>
    </row>
    <row r="20" spans="1:15" ht="31.5" customHeight="1" thickBot="1" x14ac:dyDescent="0.35">
      <c r="A20" s="16"/>
      <c r="B20" s="9"/>
      <c r="C20" s="114"/>
      <c r="D20" s="115"/>
      <c r="E20" s="5"/>
      <c r="F20" s="117"/>
      <c r="G20" s="19"/>
      <c r="H20" s="19"/>
      <c r="I20" s="117"/>
      <c r="J20" s="19"/>
      <c r="K20" s="118"/>
      <c r="L20" s="119"/>
      <c r="M20" s="5"/>
      <c r="N20" s="18"/>
      <c r="O20" s="5"/>
    </row>
    <row r="21" spans="1:15" ht="17.25" thickBot="1" x14ac:dyDescent="0.35">
      <c r="A21" s="25"/>
      <c r="B21" s="9"/>
      <c r="C21" s="25"/>
      <c r="D21" s="25"/>
      <c r="E21" s="5"/>
      <c r="F21" s="19"/>
      <c r="G21" s="19"/>
      <c r="H21" s="19"/>
      <c r="I21" s="19"/>
      <c r="J21" s="19"/>
      <c r="K21" s="19"/>
      <c r="L21" s="19"/>
      <c r="M21" s="5"/>
      <c r="N21" s="10"/>
      <c r="O21" s="5"/>
    </row>
    <row r="22" spans="1:15" ht="37.5" customHeight="1" thickBot="1" x14ac:dyDescent="0.35">
      <c r="A22" s="135" t="s">
        <v>30</v>
      </c>
      <c r="B22" s="136"/>
      <c r="C22" s="136"/>
      <c r="D22" s="136"/>
      <c r="E22" s="5"/>
      <c r="F22" s="21"/>
      <c r="G22" s="22"/>
      <c r="H22" s="23"/>
      <c r="I22" s="24"/>
      <c r="J22" s="5"/>
      <c r="K22" s="135" t="s">
        <v>30</v>
      </c>
      <c r="L22" s="136"/>
      <c r="M22" s="136"/>
      <c r="N22" s="136"/>
      <c r="O22" s="5"/>
    </row>
    <row r="23" spans="1:15" ht="18.75" customHeight="1" x14ac:dyDescent="0.3">
      <c r="A23" s="26"/>
      <c r="B23" s="27"/>
      <c r="C23" s="27"/>
      <c r="D23" s="27"/>
      <c r="E23" s="5"/>
      <c r="F23" s="28"/>
      <c r="G23" s="28"/>
      <c r="H23" s="28"/>
      <c r="I23" s="28"/>
      <c r="J23" s="5"/>
      <c r="K23" s="26"/>
      <c r="L23" s="27"/>
      <c r="M23" s="27"/>
      <c r="N23" s="27"/>
      <c r="O23" s="5"/>
    </row>
    <row r="24" spans="1:15" ht="4.5" customHeight="1" thickBot="1" x14ac:dyDescent="0.4">
      <c r="A24" s="5"/>
      <c r="B24" s="5"/>
      <c r="C24" s="6"/>
      <c r="D24" s="6"/>
      <c r="E24" s="6"/>
      <c r="F24" s="6"/>
      <c r="G24" s="6"/>
      <c r="H24" s="20"/>
      <c r="I24" s="6"/>
      <c r="J24" s="6"/>
      <c r="K24" s="6"/>
      <c r="L24" s="6"/>
      <c r="M24" s="6"/>
      <c r="N24" s="5"/>
      <c r="O24" s="5"/>
    </row>
    <row r="25" spans="1:15" ht="31.5" customHeight="1" thickBot="1" x14ac:dyDescent="0.35">
      <c r="A25" s="137" t="s">
        <v>31</v>
      </c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9"/>
      <c r="O25" s="5"/>
    </row>
    <row r="27" spans="1:15" ht="15" customHeight="1" x14ac:dyDescent="0.25">
      <c r="A27" s="121" t="s">
        <v>34</v>
      </c>
      <c r="B27" s="122"/>
      <c r="C27" s="125"/>
      <c r="D27" s="126"/>
      <c r="E27" s="126"/>
      <c r="F27" s="127"/>
      <c r="I27" s="125"/>
      <c r="J27" s="126"/>
      <c r="K27" s="126"/>
      <c r="L27" s="127"/>
      <c r="M27" s="131" t="s">
        <v>34</v>
      </c>
      <c r="N27" s="132"/>
    </row>
    <row r="28" spans="1:15" x14ac:dyDescent="0.25">
      <c r="A28" s="123"/>
      <c r="B28" s="124"/>
      <c r="C28" s="128"/>
      <c r="D28" s="129"/>
      <c r="E28" s="129"/>
      <c r="F28" s="130"/>
      <c r="I28" s="128"/>
      <c r="J28" s="129"/>
      <c r="K28" s="129"/>
      <c r="L28" s="130"/>
      <c r="M28" s="133"/>
      <c r="N28" s="134"/>
    </row>
    <row r="29" spans="1:15" ht="15" customHeight="1" x14ac:dyDescent="0.25">
      <c r="A29" s="126" t="s">
        <v>35</v>
      </c>
      <c r="B29" s="126"/>
      <c r="C29" s="149" t="s">
        <v>37</v>
      </c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</row>
    <row r="30" spans="1:15" x14ac:dyDescent="0.25">
      <c r="C30" s="149" t="s">
        <v>38</v>
      </c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</row>
    <row r="31" spans="1:15" x14ac:dyDescent="0.25">
      <c r="C31" s="149" t="s">
        <v>39</v>
      </c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</row>
    <row r="32" spans="1:15" x14ac:dyDescent="0.25">
      <c r="C32" s="149" t="s">
        <v>40</v>
      </c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</row>
    <row r="33" spans="1:15" ht="16.5" thickBot="1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5" x14ac:dyDescent="0.25">
      <c r="A34" s="140" t="s">
        <v>32</v>
      </c>
      <c r="B34" s="141"/>
      <c r="C34" s="141"/>
      <c r="D34" s="141"/>
      <c r="E34" s="141"/>
      <c r="F34" s="142"/>
      <c r="I34" s="140" t="s">
        <v>32</v>
      </c>
      <c r="J34" s="141"/>
      <c r="K34" s="141"/>
      <c r="L34" s="141"/>
      <c r="M34" s="141"/>
      <c r="N34" s="142"/>
    </row>
    <row r="35" spans="1:15" x14ac:dyDescent="0.25">
      <c r="A35" s="143"/>
      <c r="B35" s="144"/>
      <c r="C35" s="144"/>
      <c r="D35" s="144"/>
      <c r="E35" s="144"/>
      <c r="F35" s="145"/>
      <c r="I35" s="143"/>
      <c r="J35" s="144"/>
      <c r="K35" s="144"/>
      <c r="L35" s="144"/>
      <c r="M35" s="144"/>
      <c r="N35" s="145"/>
    </row>
    <row r="36" spans="1:15" x14ac:dyDescent="0.25">
      <c r="A36" s="143"/>
      <c r="B36" s="144"/>
      <c r="C36" s="144"/>
      <c r="D36" s="144"/>
      <c r="E36" s="144"/>
      <c r="F36" s="145"/>
      <c r="I36" s="143"/>
      <c r="J36" s="144"/>
      <c r="K36" s="144"/>
      <c r="L36" s="144"/>
      <c r="M36" s="144"/>
      <c r="N36" s="145"/>
    </row>
    <row r="37" spans="1:15" x14ac:dyDescent="0.25">
      <c r="A37" s="143"/>
      <c r="B37" s="144"/>
      <c r="C37" s="144"/>
      <c r="D37" s="144"/>
      <c r="E37" s="144"/>
      <c r="F37" s="145"/>
      <c r="I37" s="143"/>
      <c r="J37" s="144"/>
      <c r="K37" s="144"/>
      <c r="L37" s="144"/>
      <c r="M37" s="144"/>
      <c r="N37" s="145"/>
    </row>
    <row r="38" spans="1:15" ht="15.75" thickBot="1" x14ac:dyDescent="0.3">
      <c r="A38" s="146"/>
      <c r="B38" s="147"/>
      <c r="C38" s="147"/>
      <c r="D38" s="147"/>
      <c r="E38" s="147"/>
      <c r="F38" s="148"/>
      <c r="I38" s="146"/>
      <c r="J38" s="147"/>
      <c r="K38" s="147"/>
      <c r="L38" s="147"/>
      <c r="M38" s="147"/>
      <c r="N38" s="148"/>
    </row>
    <row r="40" spans="1:15" ht="15.75" x14ac:dyDescent="0.25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</row>
  </sheetData>
  <mergeCells count="41">
    <mergeCell ref="A1:N1"/>
    <mergeCell ref="F3:K3"/>
    <mergeCell ref="L3:N3"/>
    <mergeCell ref="A7:F7"/>
    <mergeCell ref="I7:N7"/>
    <mergeCell ref="C17:D17"/>
    <mergeCell ref="K17:L17"/>
    <mergeCell ref="A8:F8"/>
    <mergeCell ref="I8:N8"/>
    <mergeCell ref="G5:L5"/>
    <mergeCell ref="A9:F9"/>
    <mergeCell ref="I9:N9"/>
    <mergeCell ref="A11:N11"/>
    <mergeCell ref="C13:D14"/>
    <mergeCell ref="F13:I13"/>
    <mergeCell ref="K13:L14"/>
    <mergeCell ref="C16:D16"/>
    <mergeCell ref="F16:F17"/>
    <mergeCell ref="I16:I17"/>
    <mergeCell ref="K16:L16"/>
    <mergeCell ref="A40:N40"/>
    <mergeCell ref="A27:B28"/>
    <mergeCell ref="C27:F28"/>
    <mergeCell ref="M27:N28"/>
    <mergeCell ref="A22:D22"/>
    <mergeCell ref="K22:N22"/>
    <mergeCell ref="A25:N25"/>
    <mergeCell ref="A34:F38"/>
    <mergeCell ref="I34:N38"/>
    <mergeCell ref="I27:L28"/>
    <mergeCell ref="A29:B29"/>
    <mergeCell ref="C29:N29"/>
    <mergeCell ref="C30:N30"/>
    <mergeCell ref="C31:N31"/>
    <mergeCell ref="C32:N32"/>
    <mergeCell ref="C19:D19"/>
    <mergeCell ref="F19:F20"/>
    <mergeCell ref="I19:I20"/>
    <mergeCell ref="K19:L19"/>
    <mergeCell ref="C20:D20"/>
    <mergeCell ref="K20:L20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8" sqref="F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L10" sqref="L1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G5" sqref="G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workbookViewId="0">
      <selection activeCell="N8" sqref="N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1" workbookViewId="0">
      <selection activeCell="L13" sqref="L1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classement U12</vt:lpstr>
      <vt:lpstr>U12 feuille de match </vt:lpstr>
      <vt:lpstr>manche 1</vt:lpstr>
      <vt:lpstr>manche 2</vt:lpstr>
      <vt:lpstr>manche 3</vt:lpstr>
      <vt:lpstr>manche 4</vt:lpstr>
      <vt:lpstr>manche 5</vt:lpstr>
      <vt:lpstr>manche 6</vt:lpstr>
      <vt:lpstr>manche 7</vt:lpstr>
      <vt:lpstr>manche 8</vt:lpstr>
      <vt:lpstr>manche 9</vt:lpstr>
      <vt:lpstr>manche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 Auffret</dc:creator>
  <cp:lastModifiedBy>Mme Auffret</cp:lastModifiedBy>
  <cp:lastPrinted>2023-02-12T11:15:11Z</cp:lastPrinted>
  <dcterms:created xsi:type="dcterms:W3CDTF">2022-10-12T06:45:44Z</dcterms:created>
  <dcterms:modified xsi:type="dcterms:W3CDTF">2023-03-13T18:04:10Z</dcterms:modified>
</cp:coreProperties>
</file>